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0" windowWidth="17292" windowHeight="6300" tabRatio="706" firstSheet="4" activeTab="4"/>
  </bookViews>
  <sheets>
    <sheet name="Index" sheetId="1" r:id="rId1"/>
    <sheet name="Key figures" sheetId="2" r:id="rId2"/>
    <sheet name="Income statement" sheetId="3" r:id="rId3"/>
    <sheet name="Statement of Cash Flows" sheetId="4" r:id="rId4"/>
    <sheet name="Financial Position" sheetId="5" r:id="rId5"/>
    <sheet name="Segments" sheetId="6" r:id="rId6"/>
    <sheet name="Sales by Segment" sheetId="7" r:id="rId7"/>
    <sheet name="Op. EBIT by Segment" sheetId="8" r:id="rId8"/>
  </sheets>
  <externalReferences>
    <externalReference r:id="rId11"/>
  </externalReferences>
  <definedNames>
    <definedName name="_Hlk102355448" localSheetId="6">'Sales by Segment'!#REF!</definedName>
    <definedName name="_Hlk102356910" localSheetId="7">'Op. EBIT by Segment'!#REF!</definedName>
    <definedName name="_Hlk118101351" localSheetId="7">'Op. EBIT by Segment'!#REF!</definedName>
    <definedName name="_xlfn._FV" hidden="1">#NAME?</definedName>
    <definedName name="OLE_LINK1" localSheetId="4">'Financial Position'!#REF!</definedName>
    <definedName name="OLE_LINK14" localSheetId="4">'Financial Position'!#REF!</definedName>
    <definedName name="OLE_LINK17" localSheetId="5">'Segments'!#REF!</definedName>
    <definedName name="OLE_LINK18" localSheetId="4">'Financial Position'!#REF!</definedName>
    <definedName name="OLE_LINK19" localSheetId="4">'Financial Position'!#REF!</definedName>
    <definedName name="OLE_LINK2" localSheetId="4">'Financial Position'!#REF!</definedName>
    <definedName name="OLE_LINK37" localSheetId="3">'Statement of Cash Flows'!#REF!</definedName>
    <definedName name="OLE_LINK6" localSheetId="5">'Segments'!#REF!</definedName>
    <definedName name="OLE_LINK7" localSheetId="1">'Key figures'!#REF!</definedName>
    <definedName name="RANGE_A3" localSheetId="4">'Financial Position'!#REF!</definedName>
  </definedNames>
  <calcPr fullCalcOnLoad="1"/>
</workbook>
</file>

<file path=xl/sharedStrings.xml><?xml version="1.0" encoding="utf-8"?>
<sst xmlns="http://schemas.openxmlformats.org/spreadsheetml/2006/main" count="405" uniqueCount="192">
  <si>
    <t>Other</t>
  </si>
  <si>
    <t>Sales</t>
  </si>
  <si>
    <t>EUR million</t>
  </si>
  <si>
    <t>Net financial items</t>
  </si>
  <si>
    <t>O</t>
  </si>
  <si>
    <t>I</t>
  </si>
  <si>
    <t>T</t>
  </si>
  <si>
    <t>Current Assets</t>
  </si>
  <si>
    <t>Current Liabilities</t>
  </si>
  <si>
    <t>Total Liabilities</t>
  </si>
  <si>
    <t>Assets</t>
  </si>
  <si>
    <t>Cash Flow from Operating Activities</t>
  </si>
  <si>
    <t>Cash Flow from Financing Activities</t>
  </si>
  <si>
    <t>Condensed Consolidated Income Statement</t>
  </si>
  <si>
    <t>This excel file includes the following tables:</t>
  </si>
  <si>
    <t>Cash Flow from Investing Activities</t>
  </si>
  <si>
    <t>Sales by Segment</t>
  </si>
  <si>
    <t>Attributable to:</t>
  </si>
  <si>
    <t>Total Assets</t>
  </si>
  <si>
    <t>Total Equity</t>
  </si>
  <si>
    <t>Net Cash and Cash Equivalents at Period End</t>
  </si>
  <si>
    <t>Equity and Liabilities</t>
  </si>
  <si>
    <t>Non-current Liabilities</t>
  </si>
  <si>
    <t>Total Equity and Liabilities</t>
  </si>
  <si>
    <t>Change in net working capital</t>
  </si>
  <si>
    <t>Capital expenditure</t>
  </si>
  <si>
    <t>Change in short-term borrowings</t>
  </si>
  <si>
    <t>Cash and Cash Equivalents at Period End</t>
  </si>
  <si>
    <t>Bank Overdrafts at Period End</t>
  </si>
  <si>
    <t>Segments</t>
  </si>
  <si>
    <t>Translation adjustment</t>
  </si>
  <si>
    <t>Key figures</t>
  </si>
  <si>
    <t xml:space="preserve">Condensed Consolidated Statement of Cash Flows </t>
  </si>
  <si>
    <t>Condensed Consolidated Statement of Financial Position</t>
  </si>
  <si>
    <t>EPS (basic), EUR</t>
  </si>
  <si>
    <t>Non-controlling interests</t>
  </si>
  <si>
    <t>Inter-segment sales</t>
  </si>
  <si>
    <t>Owners of the Parent</t>
  </si>
  <si>
    <t>Basic earnings per share, EUR</t>
  </si>
  <si>
    <t>Diluted earnings per share, EUR</t>
  </si>
  <si>
    <t>Equity per share, EUR</t>
  </si>
  <si>
    <t>Income taxes paid, net</t>
  </si>
  <si>
    <t>Total</t>
  </si>
  <si>
    <t>Operational EBITDA</t>
  </si>
  <si>
    <t>Operational EBIT</t>
  </si>
  <si>
    <t>Operating profit</t>
  </si>
  <si>
    <t>Net financial items paid</t>
  </si>
  <si>
    <t>Biomaterials</t>
  </si>
  <si>
    <t>Operational EBIT by Segment</t>
  </si>
  <si>
    <t>Income tax expense</t>
  </si>
  <si>
    <t>Non-current Assets</t>
  </si>
  <si>
    <t>n/m</t>
  </si>
  <si>
    <t>Proceeds from issue of new long-term debt</t>
  </si>
  <si>
    <t>Operational EBITDA margin</t>
  </si>
  <si>
    <t>Operational EBIT margin</t>
  </si>
  <si>
    <t>Net interest-bearing liabilities</t>
  </si>
  <si>
    <t>Return on equity (ROE)</t>
  </si>
  <si>
    <t>Pulp deliveries, 1 000 tonnes</t>
  </si>
  <si>
    <t>KEY FIGURES</t>
  </si>
  <si>
    <t>Operating profit (IFRS)</t>
  </si>
  <si>
    <t>CONDENSED CONSOLIDATED INCOME STATEMENT</t>
  </si>
  <si>
    <t>Other operating income</t>
  </si>
  <si>
    <t>Change in inventories of finished goods and WIP</t>
  </si>
  <si>
    <t>Change in net value of biological assets</t>
  </si>
  <si>
    <t>Materials and services</t>
  </si>
  <si>
    <t>Freight and sales commissions</t>
  </si>
  <si>
    <t>Other operating expenses</t>
  </si>
  <si>
    <t>Share of results of equity accounted investments</t>
  </si>
  <si>
    <t>Depreciation, amortisation and impairment charges</t>
  </si>
  <si>
    <t>Income tax</t>
  </si>
  <si>
    <t>CONDENSED CONSOLIDATED STATEMENT OF CASH FLOWS</t>
  </si>
  <si>
    <t>Cash and cash equivalents</t>
  </si>
  <si>
    <t>CONDENSED CONSOLIDATED STATEMENT OF FINANCIAL POSITION</t>
  </si>
  <si>
    <t>Goodwill</t>
  </si>
  <si>
    <t>Other intangible assets</t>
  </si>
  <si>
    <t>Property, plant and equipment</t>
  </si>
  <si>
    <t>Biological assets</t>
  </si>
  <si>
    <t>Emission rights</t>
  </si>
  <si>
    <t>Equity accounted investments</t>
  </si>
  <si>
    <t>Deferred tax assets</t>
  </si>
  <si>
    <t>Other non-current assets</t>
  </si>
  <si>
    <t>Inventories</t>
  </si>
  <si>
    <t>Tax receivables</t>
  </si>
  <si>
    <t>Operative receivables</t>
  </si>
  <si>
    <t>Interest-bearing receivables</t>
  </si>
  <si>
    <t>Non-controlling Interests</t>
  </si>
  <si>
    <t>Deferred tax liabilities</t>
  </si>
  <si>
    <t>Other non-current operative liabilities</t>
  </si>
  <si>
    <t>Current portion of non-current debt</t>
  </si>
  <si>
    <t>Interest-bearing liabilities</t>
  </si>
  <si>
    <t>Bank overdrafts</t>
  </si>
  <si>
    <t>Other operative liabilities</t>
  </si>
  <si>
    <t>Tax liabilities</t>
  </si>
  <si>
    <t>Packaging Solutions division</t>
  </si>
  <si>
    <t>Wood Products division</t>
  </si>
  <si>
    <t>Paper division</t>
  </si>
  <si>
    <t>Packaging Solutions</t>
  </si>
  <si>
    <t>Wood Products</t>
  </si>
  <si>
    <t>Paper</t>
  </si>
  <si>
    <t>Net cash and cash equivalents at the beginning of period</t>
  </si>
  <si>
    <t>Operating Profit</t>
  </si>
  <si>
    <t>Profit before Tax</t>
  </si>
  <si>
    <t>Net Profit for the Period</t>
  </si>
  <si>
    <t>Earnings per Share</t>
  </si>
  <si>
    <t>Operating Profit (IFRS)</t>
  </si>
  <si>
    <t>Net Profit</t>
  </si>
  <si>
    <t>Depreciation and impairment charges excl. IAC</t>
  </si>
  <si>
    <t>Paper deliveries, 1 000 tonnes</t>
  </si>
  <si>
    <t>Paper production, 1 000 tonnes</t>
  </si>
  <si>
    <t>Items designated with “O” comprise Operating Capital</t>
  </si>
  <si>
    <t>Items designated with “I” comprise Net Interest-bearing Liabilities</t>
  </si>
  <si>
    <t>Net Change in Cash and Cash Equivalents</t>
  </si>
  <si>
    <t>Cash flow from operations</t>
  </si>
  <si>
    <t>SEGMENTS</t>
  </si>
  <si>
    <t>SALES BY SEGMENT</t>
  </si>
  <si>
    <t>Operational ROOC</t>
  </si>
  <si>
    <t>Cash flow after investing activities</t>
  </si>
  <si>
    <t>Cash flow after investing activities to sales, %</t>
  </si>
  <si>
    <t>Net debt/equity ratio</t>
  </si>
  <si>
    <t>Listed securities</t>
  </si>
  <si>
    <t>Unlisted securities</t>
  </si>
  <si>
    <t>Capital expenditure excluding investments in biological assets</t>
  </si>
  <si>
    <t>Dividends paid</t>
  </si>
  <si>
    <t> </t>
  </si>
  <si>
    <t>Profit before tax (IFRS)</t>
  </si>
  <si>
    <t>Net profit for the period (IFRS)</t>
  </si>
  <si>
    <t>Net debt to last 12 months’ operational EBITDA ratio</t>
  </si>
  <si>
    <t>Personnel expenses</t>
  </si>
  <si>
    <t>Proceeds from non-current receivables, net</t>
  </si>
  <si>
    <t>Repayment of long-term debt and lease liabilities</t>
  </si>
  <si>
    <t>Net Cash Provided by Financing Activities</t>
  </si>
  <si>
    <t>Right-of-use assets</t>
  </si>
  <si>
    <t>Non-current interest-bearing receivables</t>
  </si>
  <si>
    <t>Non-current interest-bearing liabilities</t>
  </si>
  <si>
    <t>Items designated with “T” comprise Net Tax Liabilities</t>
  </si>
  <si>
    <r>
      <t>TRI</t>
    </r>
    <r>
      <rPr>
        <sz val="8"/>
        <rFont val="Arial"/>
        <family val="2"/>
      </rPr>
      <t xml:space="preserve"> (Total recordable incidents) rate = number of incidents per one million hours worked.</t>
    </r>
  </si>
  <si>
    <r>
      <t>Purchase of own shares</t>
    </r>
    <r>
      <rPr>
        <vertAlign val="superscript"/>
        <sz val="9"/>
        <rFont val="Arial"/>
        <family val="2"/>
      </rPr>
      <t>1</t>
    </r>
  </si>
  <si>
    <r>
      <t>Biomaterials</t>
    </r>
    <r>
      <rPr>
        <b/>
        <sz val="9"/>
        <color indexed="8"/>
        <rFont val="Arial"/>
        <family val="2"/>
      </rPr>
      <t xml:space="preserve"> division</t>
    </r>
  </si>
  <si>
    <t xml:space="preserve">Packaging Materials division </t>
  </si>
  <si>
    <r>
      <t>Wood products deliveries, 1 000 m</t>
    </r>
    <r>
      <rPr>
        <vertAlign val="superscript"/>
        <sz val="9"/>
        <color indexed="8"/>
        <rFont val="Arial"/>
        <family val="2"/>
      </rPr>
      <t>3</t>
    </r>
  </si>
  <si>
    <t>Packing Materials</t>
  </si>
  <si>
    <t>Forest</t>
  </si>
  <si>
    <t>Average number of employees (FTE)</t>
  </si>
  <si>
    <t>Cash flow on disposal of subsidiary shares and business operations, net of disposed cash</t>
  </si>
  <si>
    <t>Post-employment benefit obligations</t>
  </si>
  <si>
    <t>Provisions</t>
  </si>
  <si>
    <t>Forest division</t>
  </si>
  <si>
    <r>
      <t>Wood deliveries, 1 000 m</t>
    </r>
    <r>
      <rPr>
        <vertAlign val="superscript"/>
        <sz val="9"/>
        <color indexed="8"/>
        <rFont val="Arial"/>
        <family val="2"/>
      </rPr>
      <t>3</t>
    </r>
  </si>
  <si>
    <t>Operational fair value change of biological assets</t>
  </si>
  <si>
    <r>
      <t xml:space="preserve">IAC </t>
    </r>
    <r>
      <rPr>
        <sz val="8"/>
        <rFont val="Arial"/>
        <family val="2"/>
      </rPr>
      <t xml:space="preserve">= Items affecting comparability, </t>
    </r>
    <r>
      <rPr>
        <b/>
        <sz val="8"/>
        <rFont val="Arial"/>
        <family val="2"/>
      </rPr>
      <t xml:space="preserve">FV </t>
    </r>
    <r>
      <rPr>
        <sz val="8"/>
        <rFont val="Arial"/>
        <family val="2"/>
      </rPr>
      <t>= Fair valuations and non-operational items</t>
    </r>
  </si>
  <si>
    <t>Q2/21</t>
  </si>
  <si>
    <t>Q1/21</t>
  </si>
  <si>
    <t>Forest assets</t>
  </si>
  <si>
    <t>Operational return on capital employed (ROCE), %</t>
  </si>
  <si>
    <t>Adjustments for non-cash items</t>
  </si>
  <si>
    <t>Cash Flow Generated by Operations</t>
  </si>
  <si>
    <t>Net Cash Provided by Operating Activities</t>
  </si>
  <si>
    <t>Net Cash Used in Investing Activities</t>
  </si>
  <si>
    <t>Forest land</t>
  </si>
  <si>
    <t>Deliveries, 1000 tonnes</t>
  </si>
  <si>
    <t>Production, 1000 tonnes</t>
  </si>
  <si>
    <t>Inter-segment eliminations</t>
  </si>
  <si>
    <r>
      <t>1</t>
    </r>
    <r>
      <rPr>
        <sz val="8"/>
        <rFont val="Arial"/>
        <family val="2"/>
      </rPr>
      <t xml:space="preserve"> See section Non-IFRS measures for IAC and fair valuations and non-operational items definitions. </t>
    </r>
  </si>
  <si>
    <r>
      <t>Corrugated packaging European deliveries, million m</t>
    </r>
    <r>
      <rPr>
        <vertAlign val="superscript"/>
        <sz val="9"/>
        <rFont val="Arial"/>
        <family val="2"/>
      </rPr>
      <t>2</t>
    </r>
  </si>
  <si>
    <r>
      <t>Corrugated packaging European production, million m</t>
    </r>
    <r>
      <rPr>
        <vertAlign val="superscript"/>
        <sz val="9"/>
        <rFont val="Arial"/>
        <family val="2"/>
      </rPr>
      <t>2</t>
    </r>
  </si>
  <si>
    <t>Q3/21</t>
  </si>
  <si>
    <t>Cash flow on disposal of forest and intangible assets and property, plant and equipment</t>
  </si>
  <si>
    <t>Q4/21</t>
  </si>
  <si>
    <t>31 Dec 2021</t>
  </si>
  <si>
    <t>Stora Enso Interim Report January-March 2022</t>
  </si>
  <si>
    <t>Q1/22</t>
  </si>
  <si>
    <t>Acquisition of equity accounted investments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</si>
  <si>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 forest assets value, including leased land and Stora Enso's share of Tornator.</t>
    </r>
  </si>
  <si>
    <r>
      <t xml:space="preserve"> 2</t>
    </r>
    <r>
      <rPr>
        <sz val="8"/>
        <rFont val="Arial"/>
        <family val="2"/>
      </rPr>
      <t xml:space="preserve"> Historical figures for TRI rate recalculated due to additional data after the previous Interim Reports.</t>
    </r>
  </si>
  <si>
    <t>Operational ROCE excl. Forest division</t>
  </si>
  <si>
    <r>
      <t>Fair valuations and non-operational items</t>
    </r>
    <r>
      <rPr>
        <vertAlign val="superscript"/>
        <sz val="9"/>
        <rFont val="Arial"/>
        <family val="2"/>
      </rPr>
      <t>1</t>
    </r>
  </si>
  <si>
    <r>
      <t>Items affecting comparability</t>
    </r>
    <r>
      <rPr>
        <vertAlign val="superscript"/>
        <sz val="9"/>
        <rFont val="Arial"/>
        <family val="2"/>
      </rPr>
      <t>1</t>
    </r>
  </si>
  <si>
    <t>Q2/22</t>
  </si>
  <si>
    <t>Change %
Q2/22-Q2/21</t>
  </si>
  <si>
    <t>Change %
Q2/22-Q1/22</t>
  </si>
  <si>
    <t>Q1-Q2/22</t>
  </si>
  <si>
    <t>Q1-Q2/21</t>
  </si>
  <si>
    <t>Change %
Q1-Q2/22–Q1-Q2/21</t>
  </si>
  <si>
    <t>Earnings per share (EPS) excl. FV, EUR</t>
  </si>
  <si>
    <r>
      <t>Forest assets</t>
    </r>
    <r>
      <rPr>
        <vertAlign val="superscript"/>
        <sz val="9"/>
        <color indexed="8"/>
        <rFont val="Arial"/>
        <family val="2"/>
      </rPr>
      <t>1</t>
    </r>
  </si>
  <si>
    <r>
      <rPr>
        <b/>
        <sz val="8"/>
        <rFont val="Arial"/>
        <family val="2"/>
      </rPr>
      <t>Operational key figures, items affecting comparability and other non-IFRS measures:</t>
    </r>
    <r>
      <rPr>
        <sz val="8"/>
        <rFont val="Arial"/>
        <family val="2"/>
      </rPr>
      <t xml:space="preserve"> The list of Stora Enso’s non-IFRS measures, and the calculation and definitions of the key figures are presented at the end of this report. See also the section Non-IFRS measures at the beginning of the Financials section.</t>
    </r>
  </si>
  <si>
    <r>
      <t>TRI rate</t>
    </r>
    <r>
      <rPr>
        <vertAlign val="superscript"/>
        <sz val="9"/>
        <rFont val="Arial"/>
        <family val="2"/>
      </rPr>
      <t>2</t>
    </r>
  </si>
  <si>
    <t>Acquisitions of unlisted securities</t>
  </si>
  <si>
    <r>
      <t>1</t>
    </r>
    <r>
      <rPr>
        <sz val="7"/>
        <rFont val="Arial"/>
        <family val="2"/>
      </rPr>
      <t xml:space="preserve"> Own shares purchased for the Group’s share award programme. The Group did not hold any of its own shares on 30 June 2022.</t>
    </r>
  </si>
  <si>
    <t>30 Jun 2021</t>
  </si>
  <si>
    <t>31 Jun 2022</t>
  </si>
  <si>
    <t>Consumer Board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</si>
</sst>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0000"/>
    <numFmt numFmtId="194" formatCode="#,##0.000"/>
    <numFmt numFmtId="195" formatCode="[$€-2]\ #,##0.00_);[Red]\([$€-2]\ #,##0.00\)"/>
    <numFmt numFmtId="196" formatCode="0.000"/>
    <numFmt numFmtId="197" formatCode="[$-409]d\ mmm\ yy;@"/>
    <numFmt numFmtId="198" formatCode="#\ ##0.0"/>
    <numFmt numFmtId="199" formatCode="0.0\ %"/>
    <numFmt numFmtId="200" formatCode="_(* #,##0.0_);_(* \(#,##0.0\);_(* &quot;-&quot;??_);_(@_)"/>
    <numFmt numFmtId="201" formatCode="_ * #,##0.0_ ;_ * \-#,##0.0_ ;_ * &quot;-&quot;?_ ;_ @_ "/>
    <numFmt numFmtId="202" formatCode="0.000\ %"/>
    <numFmt numFmtId="203" formatCode="[$-40B]d\.\ mmmm&quot;ta &quot;yyyy"/>
    <numFmt numFmtId="204" formatCode="[$-40B]dddd\ d\.\ mmmm\ yyyy"/>
    <numFmt numFmtId="205" formatCode="h\.mm\.ss"/>
    <numFmt numFmtId="206" formatCode="0.0%"/>
    <numFmt numFmtId="207" formatCode="_-* #,##0.0\ _€_-;\-* #,##0.0\ _€_-;_-* &quot;-&quot;?\ _€_-;_-@_-"/>
    <numFmt numFmtId="208" formatCode="_-* #,##0.0\ _€_-;\-* #,##0.0\ _€_-;_-* &quot;-&quot;??\ _€_-;_-@_-"/>
    <numFmt numFmtId="209" formatCode="_-* #,##0.000\ _€_-;\-* #,##0.000\ _€_-;_-* &quot;-&quot;??\ _€_-;_-@_-"/>
    <numFmt numFmtId="210" formatCode="_-* #,##0\ _€_-;\-* #,##0\ _€_-;_-* &quot;-&quot;??\ _€_-;_-@_-"/>
    <numFmt numFmtId="211" formatCode="#,##0_ ;\-#,##0\ "/>
    <numFmt numFmtId="212" formatCode="_-* #,##0.0\ _€_-;\-* #,##0.0\ _€_-;_-* &quot;-&quot;\ _€_-;_-@_-"/>
    <numFmt numFmtId="213" formatCode="_-* #,##0.00\ _€_-;\-* #,##0.00\ _€_-;_-* &quot;-&quot;\ _€_-;_-@_-"/>
    <numFmt numFmtId="214" formatCode="_-* #,##0.000\ _€_-;\-* #,##0.000\ _€_-;_-* &quot;-&quot;\ _€_-;_-@_-"/>
    <numFmt numFmtId="215" formatCode="_-* #,##0_-;\-* #,##0_-;_-* &quot;-&quot;??_-;_-@_-"/>
    <numFmt numFmtId="216" formatCode="[$]dddd\,\ d\ mmmm\ yyyy"/>
    <numFmt numFmtId="217" formatCode="_-[$£-809]* #,##0.00_-;\-[$£-809]* #,##0.00_-;_-[$£-809]* &quot;-&quot;??_-;_-@_-"/>
  </numFmts>
  <fonts count="66">
    <font>
      <sz val="11"/>
      <name val="Times New Roman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36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7.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0" tint="-0.1499900072813034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B3B3B3"/>
      </top>
      <bottom>
        <color indexed="63"/>
      </bottom>
    </border>
    <border>
      <left>
        <color indexed="63"/>
      </left>
      <right>
        <color indexed="63"/>
      </right>
      <top style="thin">
        <color rgb="FFB3B3B3"/>
      </top>
      <bottom style="thin">
        <color rgb="FFB3B3B3"/>
      </bottom>
    </border>
    <border>
      <left>
        <color indexed="63"/>
      </left>
      <right>
        <color indexed="63"/>
      </right>
      <top style="thin">
        <color rgb="FFB3B3B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rgb="FFACACAC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CACAC"/>
      </bottom>
    </border>
    <border>
      <left>
        <color indexed="63"/>
      </left>
      <right>
        <color indexed="63"/>
      </right>
      <top style="thin">
        <color rgb="FFACACAC"/>
      </top>
      <bottom style="thin">
        <color rgb="FFACACAC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2" tint="-0.099969998002052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rgb="FFB3B3B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/>
    </border>
    <border>
      <left>
        <color indexed="63"/>
      </left>
      <right>
        <color indexed="63"/>
      </right>
      <top style="thin"/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24997000396251678"/>
      </bottom>
    </border>
    <border>
      <left style="thin">
        <color theme="2" tint="-0.099969998002052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1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53" applyFont="1" applyAlignment="1" applyProtection="1">
      <alignment/>
      <protection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49" fontId="13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0" fontId="60" fillId="0" borderId="10" xfId="0" applyFont="1" applyBorder="1" applyAlignment="1">
      <alignment horizontal="right" wrapText="1"/>
    </xf>
    <xf numFmtId="0" fontId="60" fillId="0" borderId="0" xfId="0" applyFont="1" applyAlignment="1">
      <alignment wrapText="1"/>
    </xf>
    <xf numFmtId="0" fontId="61" fillId="0" borderId="11" xfId="0" applyFont="1" applyBorder="1" applyAlignment="1">
      <alignment wrapText="1"/>
    </xf>
    <xf numFmtId="0" fontId="61" fillId="0" borderId="0" xfId="0" applyFont="1" applyBorder="1" applyAlignment="1">
      <alignment horizontal="right" vertical="center" wrapText="1"/>
    </xf>
    <xf numFmtId="3" fontId="61" fillId="0" borderId="0" xfId="0" applyNumberFormat="1" applyFont="1" applyBorder="1" applyAlignment="1">
      <alignment horizontal="right" vertical="center" wrapText="1"/>
    </xf>
    <xf numFmtId="0" fontId="61" fillId="0" borderId="12" xfId="0" applyFont="1" applyBorder="1" applyAlignment="1">
      <alignment wrapText="1"/>
    </xf>
    <xf numFmtId="0" fontId="61" fillId="0" borderId="10" xfId="0" applyFont="1" applyBorder="1" applyAlignment="1">
      <alignment wrapText="1"/>
    </xf>
    <xf numFmtId="0" fontId="61" fillId="0" borderId="13" xfId="0" applyFont="1" applyBorder="1" applyAlignment="1">
      <alignment wrapText="1"/>
    </xf>
    <xf numFmtId="0" fontId="60" fillId="0" borderId="13" xfId="0" applyFont="1" applyBorder="1" applyAlignment="1">
      <alignment wrapText="1"/>
    </xf>
    <xf numFmtId="0" fontId="60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60" fillId="0" borderId="11" xfId="0" applyFont="1" applyBorder="1" applyAlignment="1">
      <alignment wrapText="1"/>
    </xf>
    <xf numFmtId="0" fontId="13" fillId="0" borderId="11" xfId="0" applyFont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61" fillId="0" borderId="0" xfId="0" applyFont="1" applyBorder="1" applyAlignment="1">
      <alignment wrapText="1"/>
    </xf>
    <xf numFmtId="199" fontId="13" fillId="0" borderId="0" xfId="0" applyNumberFormat="1" applyFont="1" applyFill="1" applyBorder="1" applyAlignment="1">
      <alignment horizontal="right" vertical="center"/>
    </xf>
    <xf numFmtId="199" fontId="13" fillId="0" borderId="0" xfId="0" applyNumberFormat="1" applyFont="1" applyFill="1" applyBorder="1" applyAlignment="1">
      <alignment horizontal="right" vertical="center" wrapText="1"/>
    </xf>
    <xf numFmtId="199" fontId="13" fillId="0" borderId="10" xfId="0" applyNumberFormat="1" applyFont="1" applyFill="1" applyBorder="1" applyAlignment="1">
      <alignment horizontal="right" vertical="center" wrapText="1"/>
    </xf>
    <xf numFmtId="199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13" fillId="12" borderId="11" xfId="0" applyFont="1" applyFill="1" applyBorder="1" applyAlignment="1">
      <alignment horizontal="right" wrapText="1"/>
    </xf>
    <xf numFmtId="0" fontId="61" fillId="0" borderId="0" xfId="0" applyFont="1" applyAlignment="1">
      <alignment wrapText="1"/>
    </xf>
    <xf numFmtId="0" fontId="60" fillId="0" borderId="14" xfId="0" applyFont="1" applyBorder="1" applyAlignment="1">
      <alignment wrapText="1"/>
    </xf>
    <xf numFmtId="49" fontId="12" fillId="0" borderId="0" xfId="0" applyNumberFormat="1" applyFont="1" applyFill="1" applyAlignment="1">
      <alignment vertical="center"/>
    </xf>
    <xf numFmtId="49" fontId="13" fillId="0" borderId="0" xfId="0" applyNumberFormat="1" applyFont="1" applyFill="1" applyAlignment="1">
      <alignment horizontal="right"/>
    </xf>
    <xf numFmtId="49" fontId="13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 wrapText="1"/>
    </xf>
    <xf numFmtId="0" fontId="60" fillId="0" borderId="15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0" xfId="0" applyFont="1" applyAlignment="1">
      <alignment/>
    </xf>
    <xf numFmtId="0" fontId="8" fillId="12" borderId="0" xfId="0" applyFont="1" applyFill="1" applyAlignment="1">
      <alignment horizontal="right" vertical="center"/>
    </xf>
    <xf numFmtId="0" fontId="12" fillId="0" borderId="16" xfId="0" applyFont="1" applyBorder="1" applyAlignment="1">
      <alignment vertical="center"/>
    </xf>
    <xf numFmtId="199" fontId="61" fillId="0" borderId="0" xfId="0" applyNumberFormat="1" applyFont="1" applyBorder="1" applyAlignment="1">
      <alignment horizontal="right" vertical="center" wrapText="1"/>
    </xf>
    <xf numFmtId="199" fontId="13" fillId="0" borderId="0" xfId="0" applyNumberFormat="1" applyFont="1" applyBorder="1" applyAlignment="1">
      <alignment horizontal="right" vertical="center" wrapText="1"/>
    </xf>
    <xf numFmtId="0" fontId="61" fillId="0" borderId="17" xfId="0" applyFont="1" applyBorder="1" applyAlignment="1">
      <alignment wrapText="1"/>
    </xf>
    <xf numFmtId="0" fontId="61" fillId="0" borderId="18" xfId="0" applyFont="1" applyBorder="1" applyAlignment="1">
      <alignment wrapText="1"/>
    </xf>
    <xf numFmtId="10" fontId="13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right" vertical="center" wrapText="1"/>
    </xf>
    <xf numFmtId="49" fontId="61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61" fillId="0" borderId="0" xfId="0" applyFont="1" applyFill="1" applyBorder="1" applyAlignment="1">
      <alignment horizontal="right" vertical="center"/>
    </xf>
    <xf numFmtId="3" fontId="61" fillId="0" borderId="0" xfId="0" applyNumberFormat="1" applyFont="1" applyFill="1" applyBorder="1" applyAlignment="1">
      <alignment horizontal="right" vertical="center" wrapText="1"/>
    </xf>
    <xf numFmtId="199" fontId="61" fillId="0" borderId="0" xfId="0" applyNumberFormat="1" applyFont="1" applyBorder="1" applyAlignment="1">
      <alignment wrapText="1"/>
    </xf>
    <xf numFmtId="0" fontId="61" fillId="0" borderId="0" xfId="0" applyFont="1" applyBorder="1" applyAlignment="1">
      <alignment horizontal="right" wrapText="1"/>
    </xf>
    <xf numFmtId="9" fontId="61" fillId="0" borderId="0" xfId="0" applyNumberFormat="1" applyFont="1" applyBorder="1" applyAlignment="1">
      <alignment wrapText="1"/>
    </xf>
    <xf numFmtId="199" fontId="61" fillId="0" borderId="11" xfId="0" applyNumberFormat="1" applyFont="1" applyBorder="1" applyAlignment="1">
      <alignment horizontal="right" wrapText="1"/>
    </xf>
    <xf numFmtId="199" fontId="61" fillId="0" borderId="0" xfId="0" applyNumberFormat="1" applyFont="1" applyBorder="1" applyAlignment="1">
      <alignment horizontal="right" wrapText="1"/>
    </xf>
    <xf numFmtId="199" fontId="61" fillId="0" borderId="12" xfId="0" applyNumberFormat="1" applyFont="1" applyBorder="1" applyAlignment="1">
      <alignment horizontal="right" wrapText="1"/>
    </xf>
    <xf numFmtId="199" fontId="61" fillId="0" borderId="10" xfId="0" applyNumberFormat="1" applyFont="1" applyBorder="1" applyAlignment="1">
      <alignment horizontal="right" wrapText="1"/>
    </xf>
    <xf numFmtId="0" fontId="61" fillId="0" borderId="15" xfId="0" applyFont="1" applyBorder="1" applyAlignment="1">
      <alignment wrapText="1"/>
    </xf>
    <xf numFmtId="0" fontId="13" fillId="0" borderId="0" xfId="0" applyFont="1" applyAlignment="1">
      <alignment vertical="center"/>
    </xf>
    <xf numFmtId="10" fontId="61" fillId="0" borderId="0" xfId="0" applyNumberFormat="1" applyFont="1" applyBorder="1" applyAlignment="1">
      <alignment horizontal="right" vertical="center" wrapText="1"/>
    </xf>
    <xf numFmtId="199" fontId="13" fillId="0" borderId="0" xfId="0" applyNumberFormat="1" applyFont="1" applyBorder="1" applyAlignment="1">
      <alignment horizontal="right" vertical="center"/>
    </xf>
    <xf numFmtId="199" fontId="61" fillId="0" borderId="0" xfId="0" applyNumberFormat="1" applyFont="1" applyAlignment="1">
      <alignment horizontal="right" vertical="center"/>
    </xf>
    <xf numFmtId="199" fontId="6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13" fillId="0" borderId="0" xfId="0" applyNumberFormat="1" applyFont="1" applyAlignment="1">
      <alignment/>
    </xf>
    <xf numFmtId="199" fontId="61" fillId="0" borderId="10" xfId="0" applyNumberFormat="1" applyFont="1" applyBorder="1" applyAlignment="1">
      <alignment horizontal="right" vertical="center"/>
    </xf>
    <xf numFmtId="199" fontId="13" fillId="0" borderId="10" xfId="0" applyNumberFormat="1" applyFont="1" applyBorder="1" applyAlignment="1">
      <alignment horizontal="right" vertical="center"/>
    </xf>
    <xf numFmtId="199" fontId="13" fillId="0" borderId="14" xfId="0" applyNumberFormat="1" applyFont="1" applyBorder="1" applyAlignment="1">
      <alignment horizontal="right" vertical="center"/>
    </xf>
    <xf numFmtId="199" fontId="13" fillId="0" borderId="10" xfId="0" applyNumberFormat="1" applyFont="1" applyBorder="1" applyAlignment="1">
      <alignment horizontal="right" vertical="center" wrapText="1"/>
    </xf>
    <xf numFmtId="199" fontId="61" fillId="0" borderId="10" xfId="0" applyNumberFormat="1" applyFont="1" applyBorder="1" applyAlignment="1">
      <alignment horizontal="right" vertical="center" wrapText="1"/>
    </xf>
    <xf numFmtId="1" fontId="61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199" fontId="13" fillId="0" borderId="10" xfId="0" applyNumberFormat="1" applyFont="1" applyFill="1" applyBorder="1" applyAlignment="1">
      <alignment horizontal="right"/>
    </xf>
    <xf numFmtId="0" fontId="61" fillId="0" borderId="11" xfId="0" applyFont="1" applyBorder="1" applyAlignment="1">
      <alignment horizontal="left" wrapText="1" indent="1"/>
    </xf>
    <xf numFmtId="0" fontId="12" fillId="0" borderId="0" xfId="0" applyFont="1" applyFill="1" applyAlignment="1">
      <alignment wrapText="1"/>
    </xf>
    <xf numFmtId="0" fontId="61" fillId="0" borderId="0" xfId="0" applyFont="1" applyFill="1" applyBorder="1" applyAlignment="1">
      <alignment wrapText="1"/>
    </xf>
    <xf numFmtId="0" fontId="60" fillId="32" borderId="10" xfId="0" applyFont="1" applyFill="1" applyBorder="1" applyAlignment="1">
      <alignment wrapText="1"/>
    </xf>
    <xf numFmtId="0" fontId="13" fillId="32" borderId="0" xfId="0" applyFont="1" applyFill="1" applyAlignment="1">
      <alignment wrapText="1"/>
    </xf>
    <xf numFmtId="0" fontId="61" fillId="32" borderId="11" xfId="0" applyFont="1" applyFill="1" applyBorder="1" applyAlignment="1">
      <alignment wrapText="1"/>
    </xf>
    <xf numFmtId="0" fontId="61" fillId="32" borderId="19" xfId="0" applyFont="1" applyFill="1" applyBorder="1" applyAlignment="1">
      <alignment wrapText="1"/>
    </xf>
    <xf numFmtId="0" fontId="13" fillId="32" borderId="17" xfId="0" applyFont="1" applyFill="1" applyBorder="1" applyAlignment="1">
      <alignment wrapText="1"/>
    </xf>
    <xf numFmtId="0" fontId="61" fillId="32" borderId="10" xfId="0" applyFont="1" applyFill="1" applyBorder="1" applyAlignment="1">
      <alignment wrapText="1"/>
    </xf>
    <xf numFmtId="0" fontId="13" fillId="32" borderId="0" xfId="0" applyFont="1" applyFill="1" applyBorder="1" applyAlignment="1">
      <alignment wrapText="1"/>
    </xf>
    <xf numFmtId="199" fontId="13" fillId="32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/>
    </xf>
    <xf numFmtId="0" fontId="63" fillId="0" borderId="16" xfId="0" applyFont="1" applyBorder="1" applyAlignment="1">
      <alignment horizontal="right" vertical="center" wrapText="1"/>
    </xf>
    <xf numFmtId="0" fontId="60" fillId="0" borderId="1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right" vertical="center" wrapText="1"/>
    </xf>
    <xf numFmtId="199" fontId="13" fillId="0" borderId="0" xfId="0" applyNumberFormat="1" applyFont="1" applyFill="1" applyBorder="1" applyAlignment="1" quotePrefix="1">
      <alignment horizontal="right" vertical="center" wrapText="1"/>
    </xf>
    <xf numFmtId="199" fontId="13" fillId="0" borderId="10" xfId="0" applyNumberFormat="1" applyFont="1" applyFill="1" applyBorder="1" applyAlignment="1" quotePrefix="1">
      <alignment horizontal="right" vertical="center" wrapText="1"/>
    </xf>
    <xf numFmtId="199" fontId="13" fillId="0" borderId="0" xfId="0" applyNumberFormat="1" applyFont="1" applyFill="1" applyBorder="1" applyAlignment="1" quotePrefix="1">
      <alignment horizontal="right"/>
    </xf>
    <xf numFmtId="0" fontId="20" fillId="0" borderId="0" xfId="0" applyFont="1" applyFill="1" applyAlignment="1">
      <alignment/>
    </xf>
    <xf numFmtId="199" fontId="61" fillId="0" borderId="0" xfId="0" applyNumberFormat="1" applyFont="1" applyBorder="1" applyAlignment="1" quotePrefix="1">
      <alignment horizontal="right" wrapText="1"/>
    </xf>
    <xf numFmtId="199" fontId="61" fillId="0" borderId="0" xfId="0" applyNumberFormat="1" applyFont="1" applyAlignment="1">
      <alignment horizontal="right" wrapText="1"/>
    </xf>
    <xf numFmtId="199" fontId="13" fillId="0" borderId="12" xfId="0" applyNumberFormat="1" applyFont="1" applyBorder="1" applyAlignment="1">
      <alignment horizontal="right" wrapText="1"/>
    </xf>
    <xf numFmtId="199" fontId="13" fillId="0" borderId="10" xfId="0" applyNumberFormat="1" applyFont="1" applyBorder="1" applyAlignment="1">
      <alignment horizontal="right" wrapText="1"/>
    </xf>
    <xf numFmtId="199" fontId="61" fillId="0" borderId="15" xfId="0" applyNumberFormat="1" applyFont="1" applyBorder="1" applyAlignment="1">
      <alignment horizontal="right" wrapText="1"/>
    </xf>
    <xf numFmtId="199" fontId="61" fillId="0" borderId="11" xfId="0" applyNumberFormat="1" applyFont="1" applyBorder="1" applyAlignment="1" quotePrefix="1">
      <alignment horizontal="right" wrapText="1"/>
    </xf>
    <xf numFmtId="199" fontId="61" fillId="0" borderId="15" xfId="0" applyNumberFormat="1" applyFont="1" applyBorder="1" applyAlignment="1" quotePrefix="1">
      <alignment horizontal="right" wrapText="1"/>
    </xf>
    <xf numFmtId="199" fontId="61" fillId="0" borderId="0" xfId="0" applyNumberFormat="1" applyFont="1" applyBorder="1" applyAlignment="1" quotePrefix="1">
      <alignment horizontal="right" vertical="center"/>
    </xf>
    <xf numFmtId="199" fontId="13" fillId="0" borderId="10" xfId="0" applyNumberFormat="1" applyFont="1" applyBorder="1" applyAlignment="1" quotePrefix="1">
      <alignment horizontal="right" vertical="center"/>
    </xf>
    <xf numFmtId="199" fontId="61" fillId="0" borderId="10" xfId="0" applyNumberFormat="1" applyFont="1" applyBorder="1" applyAlignment="1" quotePrefix="1">
      <alignment horizontal="right" vertical="center"/>
    </xf>
    <xf numFmtId="199" fontId="61" fillId="0" borderId="0" xfId="0" applyNumberFormat="1" applyFont="1" applyBorder="1" applyAlignment="1" quotePrefix="1">
      <alignment horizontal="right" vertical="center" wrapText="1"/>
    </xf>
    <xf numFmtId="199" fontId="61" fillId="0" borderId="10" xfId="0" applyNumberFormat="1" applyFont="1" applyBorder="1" applyAlignment="1" quotePrefix="1">
      <alignment horizontal="right" vertical="center" wrapText="1"/>
    </xf>
    <xf numFmtId="199" fontId="13" fillId="0" borderId="0" xfId="0" applyNumberFormat="1" applyFont="1" applyBorder="1" applyAlignment="1" quotePrefix="1">
      <alignment horizontal="right" vertical="center" wrapText="1"/>
    </xf>
    <xf numFmtId="199" fontId="13" fillId="0" borderId="10" xfId="0" applyNumberFormat="1" applyFont="1" applyBorder="1" applyAlignment="1" quotePrefix="1">
      <alignment horizontal="right" vertical="center" wrapText="1"/>
    </xf>
    <xf numFmtId="1" fontId="13" fillId="0" borderId="0" xfId="0" applyNumberFormat="1" applyFont="1" applyBorder="1" applyAlignment="1">
      <alignment horizontal="right" vertical="center" wrapText="1"/>
    </xf>
    <xf numFmtId="1" fontId="61" fillId="0" borderId="0" xfId="0" applyNumberFormat="1" applyFont="1" applyFill="1" applyBorder="1" applyAlignment="1">
      <alignment horizontal="right" vertical="center" wrapText="1"/>
    </xf>
    <xf numFmtId="199" fontId="13" fillId="0" borderId="0" xfId="0" applyNumberFormat="1" applyFont="1" applyBorder="1" applyAlignment="1" quotePrefix="1">
      <alignment horizontal="right" vertical="center"/>
    </xf>
    <xf numFmtId="199" fontId="13" fillId="0" borderId="14" xfId="0" applyNumberFormat="1" applyFont="1" applyBorder="1" applyAlignment="1" quotePrefix="1">
      <alignment horizontal="right" vertical="center"/>
    </xf>
    <xf numFmtId="0" fontId="12" fillId="0" borderId="0" xfId="0" applyFont="1" applyFill="1" applyAlignment="1">
      <alignment/>
    </xf>
    <xf numFmtId="199" fontId="61" fillId="0" borderId="0" xfId="0" applyNumberFormat="1" applyFont="1" applyAlignment="1" quotePrefix="1">
      <alignment horizontal="right" vertical="center" wrapText="1"/>
    </xf>
    <xf numFmtId="0" fontId="13" fillId="0" borderId="20" xfId="0" applyFont="1" applyFill="1" applyBorder="1" applyAlignment="1">
      <alignment/>
    </xf>
    <xf numFmtId="199" fontId="13" fillId="12" borderId="21" xfId="0" applyNumberFormat="1" applyFont="1" applyFill="1" applyBorder="1" applyAlignment="1">
      <alignment horizontal="right" vertical="center"/>
    </xf>
    <xf numFmtId="199" fontId="13" fillId="12" borderId="22" xfId="0" applyNumberFormat="1" applyFont="1" applyFill="1" applyBorder="1" applyAlignment="1">
      <alignment horizontal="right" vertical="center"/>
    </xf>
    <xf numFmtId="199" fontId="61" fillId="12" borderId="21" xfId="0" applyNumberFormat="1" applyFont="1" applyFill="1" applyBorder="1" applyAlignment="1">
      <alignment horizontal="right" vertical="center"/>
    </xf>
    <xf numFmtId="199" fontId="61" fillId="12" borderId="23" xfId="0" applyNumberFormat="1" applyFont="1" applyFill="1" applyBorder="1" applyAlignment="1">
      <alignment horizontal="right" vertical="center"/>
    </xf>
    <xf numFmtId="199" fontId="61" fillId="12" borderId="21" xfId="0" applyNumberFormat="1" applyFont="1" applyFill="1" applyBorder="1" applyAlignment="1">
      <alignment horizontal="right" vertical="center" wrapText="1"/>
    </xf>
    <xf numFmtId="199" fontId="61" fillId="12" borderId="23" xfId="0" applyNumberFormat="1" applyFont="1" applyFill="1" applyBorder="1" applyAlignment="1" quotePrefix="1">
      <alignment horizontal="right" vertical="center" wrapText="1"/>
    </xf>
    <xf numFmtId="1" fontId="61" fillId="12" borderId="24" xfId="0" applyNumberFormat="1" applyFont="1" applyFill="1" applyBorder="1" applyAlignment="1">
      <alignment horizontal="right" vertical="center" wrapText="1"/>
    </xf>
    <xf numFmtId="164" fontId="13" fillId="12" borderId="24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99" fontId="13" fillId="0" borderId="0" xfId="0" applyNumberFormat="1" applyFont="1" applyFill="1" applyBorder="1" applyAlignment="1" quotePrefix="1">
      <alignment horizontal="right" vertical="center"/>
    </xf>
    <xf numFmtId="164" fontId="13" fillId="0" borderId="0" xfId="0" applyNumberFormat="1" applyFont="1" applyFill="1" applyBorder="1" applyAlignment="1">
      <alignment horizontal="right" vertical="center" wrapText="1"/>
    </xf>
    <xf numFmtId="164" fontId="13" fillId="12" borderId="21" xfId="0" applyNumberFormat="1" applyFont="1" applyFill="1" applyBorder="1" applyAlignment="1">
      <alignment horizontal="right" vertical="center"/>
    </xf>
    <xf numFmtId="199" fontId="13" fillId="0" borderId="0" xfId="0" applyNumberFormat="1" applyFont="1" applyAlignment="1" quotePrefix="1">
      <alignment horizontal="right"/>
    </xf>
    <xf numFmtId="164" fontId="13" fillId="12" borderId="23" xfId="0" applyNumberFormat="1" applyFont="1" applyFill="1" applyBorder="1" applyAlignment="1">
      <alignment horizontal="right" vertical="center"/>
    </xf>
    <xf numFmtId="164" fontId="13" fillId="0" borderId="10" xfId="0" applyNumberFormat="1" applyFont="1" applyFill="1" applyBorder="1" applyAlignment="1">
      <alignment horizontal="right" vertical="center" wrapText="1"/>
    </xf>
    <xf numFmtId="164" fontId="13" fillId="12" borderId="22" xfId="0" applyNumberFormat="1" applyFont="1" applyFill="1" applyBorder="1" applyAlignment="1">
      <alignment horizontal="right" vertical="center"/>
    </xf>
    <xf numFmtId="164" fontId="13" fillId="0" borderId="10" xfId="0" applyNumberFormat="1" applyFont="1" applyFill="1" applyBorder="1" applyAlignment="1">
      <alignment horizontal="right" vertical="center"/>
    </xf>
    <xf numFmtId="165" fontId="13" fillId="12" borderId="21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Fill="1" applyBorder="1" applyAlignment="1">
      <alignment horizontal="right" vertical="center"/>
    </xf>
    <xf numFmtId="207" fontId="13" fillId="12" borderId="21" xfId="0" applyNumberFormat="1" applyFont="1" applyFill="1" applyBorder="1" applyAlignment="1">
      <alignment horizontal="right" vertical="center"/>
    </xf>
    <xf numFmtId="207" fontId="13" fillId="0" borderId="0" xfId="0" applyNumberFormat="1" applyFont="1" applyFill="1" applyBorder="1" applyAlignment="1">
      <alignment horizontal="right" vertical="center" wrapText="1"/>
    </xf>
    <xf numFmtId="208" fontId="13" fillId="0" borderId="0" xfId="0" applyNumberFormat="1" applyFont="1" applyFill="1" applyBorder="1" applyAlignment="1">
      <alignment horizontal="right" vertical="center" wrapText="1"/>
    </xf>
    <xf numFmtId="207" fontId="13" fillId="0" borderId="0" xfId="0" applyNumberFormat="1" applyFont="1" applyFill="1" applyBorder="1" applyAlignment="1">
      <alignment horizontal="right" vertical="center"/>
    </xf>
    <xf numFmtId="189" fontId="13" fillId="0" borderId="0" xfId="0" applyNumberFormat="1" applyFont="1" applyFill="1" applyBorder="1" applyAlignment="1">
      <alignment horizontal="right" vertical="center" wrapText="1"/>
    </xf>
    <xf numFmtId="207" fontId="13" fillId="32" borderId="0" xfId="0" applyNumberFormat="1" applyFont="1" applyFill="1" applyBorder="1" applyAlignment="1">
      <alignment horizontal="right"/>
    </xf>
    <xf numFmtId="164" fontId="13" fillId="12" borderId="25" xfId="0" applyNumberFormat="1" applyFont="1" applyFill="1" applyBorder="1" applyAlignment="1">
      <alignment horizontal="right" vertical="center"/>
    </xf>
    <xf numFmtId="164" fontId="13" fillId="12" borderId="10" xfId="0" applyNumberFormat="1" applyFont="1" applyFill="1" applyBorder="1" applyAlignment="1">
      <alignment horizontal="right" vertical="center"/>
    </xf>
    <xf numFmtId="199" fontId="13" fillId="0" borderId="10" xfId="0" applyNumberFormat="1" applyFont="1" applyFill="1" applyBorder="1" applyAlignment="1" quotePrefix="1">
      <alignment horizontal="right"/>
    </xf>
    <xf numFmtId="165" fontId="61" fillId="0" borderId="0" xfId="0" applyNumberFormat="1" applyFont="1" applyFill="1" applyBorder="1" applyAlignment="1">
      <alignment horizontal="right" vertical="center" wrapText="1"/>
    </xf>
    <xf numFmtId="165" fontId="13" fillId="12" borderId="23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207" fontId="13" fillId="0" borderId="10" xfId="0" applyNumberFormat="1" applyFont="1" applyFill="1" applyBorder="1" applyAlignment="1">
      <alignment horizontal="right"/>
    </xf>
    <xf numFmtId="3" fontId="13" fillId="12" borderId="0" xfId="0" applyNumberFormat="1" applyFont="1" applyFill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3" fontId="61" fillId="12" borderId="12" xfId="0" applyNumberFormat="1" applyFont="1" applyFill="1" applyBorder="1" applyAlignment="1">
      <alignment horizontal="right" wrapText="1"/>
    </xf>
    <xf numFmtId="3" fontId="61" fillId="0" borderId="12" xfId="0" applyNumberFormat="1" applyFont="1" applyBorder="1" applyAlignment="1">
      <alignment horizontal="right" wrapText="1"/>
    </xf>
    <xf numFmtId="3" fontId="61" fillId="12" borderId="10" xfId="0" applyNumberFormat="1" applyFont="1" applyFill="1" applyBorder="1" applyAlignment="1">
      <alignment horizontal="right" wrapText="1"/>
    </xf>
    <xf numFmtId="3" fontId="61" fillId="0" borderId="10" xfId="0" applyNumberFormat="1" applyFont="1" applyBorder="1" applyAlignment="1">
      <alignment horizontal="right" wrapText="1"/>
    </xf>
    <xf numFmtId="3" fontId="60" fillId="12" borderId="10" xfId="0" applyNumberFormat="1" applyFont="1" applyFill="1" applyBorder="1" applyAlignment="1">
      <alignment horizontal="right" wrapText="1"/>
    </xf>
    <xf numFmtId="3" fontId="60" fillId="0" borderId="10" xfId="0" applyNumberFormat="1" applyFont="1" applyBorder="1" applyAlignment="1">
      <alignment horizontal="right" wrapText="1"/>
    </xf>
    <xf numFmtId="3" fontId="61" fillId="12" borderId="0" xfId="0" applyNumberFormat="1" applyFont="1" applyFill="1" applyAlignment="1">
      <alignment horizontal="right" wrapText="1"/>
    </xf>
    <xf numFmtId="3" fontId="61" fillId="0" borderId="0" xfId="0" applyNumberFormat="1" applyFont="1" applyAlignment="1">
      <alignment horizontal="right" wrapText="1"/>
    </xf>
    <xf numFmtId="3" fontId="61" fillId="12" borderId="13" xfId="0" applyNumberFormat="1" applyFont="1" applyFill="1" applyBorder="1" applyAlignment="1">
      <alignment horizontal="right" wrapText="1"/>
    </xf>
    <xf numFmtId="3" fontId="61" fillId="0" borderId="13" xfId="0" applyNumberFormat="1" applyFont="1" applyBorder="1" applyAlignment="1">
      <alignment horizontal="right" wrapText="1"/>
    </xf>
    <xf numFmtId="3" fontId="13" fillId="12" borderId="11" xfId="0" applyNumberFormat="1" applyFont="1" applyFill="1" applyBorder="1" applyAlignment="1">
      <alignment horizontal="right" wrapText="1"/>
    </xf>
    <xf numFmtId="3" fontId="13" fillId="0" borderId="11" xfId="0" applyNumberFormat="1" applyFont="1" applyBorder="1" applyAlignment="1">
      <alignment horizontal="right" wrapText="1"/>
    </xf>
    <xf numFmtId="3" fontId="61" fillId="12" borderId="11" xfId="0" applyNumberFormat="1" applyFont="1" applyFill="1" applyBorder="1" applyAlignment="1">
      <alignment horizontal="right" wrapText="1"/>
    </xf>
    <xf numFmtId="3" fontId="61" fillId="0" borderId="11" xfId="0" applyNumberFormat="1" applyFont="1" applyBorder="1" applyAlignment="1">
      <alignment horizontal="right" wrapText="1"/>
    </xf>
    <xf numFmtId="3" fontId="61" fillId="12" borderId="19" xfId="0" applyNumberFormat="1" applyFont="1" applyFill="1" applyBorder="1" applyAlignment="1">
      <alignment horizontal="right" wrapText="1"/>
    </xf>
    <xf numFmtId="3" fontId="61" fillId="32" borderId="19" xfId="0" applyNumberFormat="1" applyFont="1" applyFill="1" applyBorder="1" applyAlignment="1">
      <alignment horizontal="right" wrapText="1"/>
    </xf>
    <xf numFmtId="3" fontId="61" fillId="0" borderId="19" xfId="0" applyNumberFormat="1" applyFont="1" applyBorder="1" applyAlignment="1">
      <alignment horizontal="right" wrapText="1"/>
    </xf>
    <xf numFmtId="3" fontId="61" fillId="32" borderId="11" xfId="0" applyNumberFormat="1" applyFont="1" applyFill="1" applyBorder="1" applyAlignment="1">
      <alignment horizontal="right" wrapText="1"/>
    </xf>
    <xf numFmtId="3" fontId="61" fillId="12" borderId="17" xfId="0" applyNumberFormat="1" applyFont="1" applyFill="1" applyBorder="1" applyAlignment="1">
      <alignment horizontal="right" wrapText="1"/>
    </xf>
    <xf numFmtId="3" fontId="61" fillId="32" borderId="17" xfId="0" applyNumberFormat="1" applyFont="1" applyFill="1" applyBorder="1" applyAlignment="1">
      <alignment horizontal="right" wrapText="1"/>
    </xf>
    <xf numFmtId="3" fontId="60" fillId="32" borderId="10" xfId="0" applyNumberFormat="1" applyFont="1" applyFill="1" applyBorder="1" applyAlignment="1">
      <alignment horizontal="right" wrapText="1"/>
    </xf>
    <xf numFmtId="3" fontId="13" fillId="32" borderId="0" xfId="0" applyNumberFormat="1" applyFont="1" applyFill="1" applyAlignment="1">
      <alignment horizontal="right" wrapText="1"/>
    </xf>
    <xf numFmtId="3" fontId="60" fillId="12" borderId="11" xfId="0" applyNumberFormat="1" applyFont="1" applyFill="1" applyBorder="1" applyAlignment="1">
      <alignment horizontal="right" wrapText="1"/>
    </xf>
    <xf numFmtId="3" fontId="60" fillId="0" borderId="11" xfId="0" applyNumberFormat="1" applyFont="1" applyBorder="1" applyAlignment="1">
      <alignment horizontal="right" wrapText="1"/>
    </xf>
    <xf numFmtId="164" fontId="61" fillId="0" borderId="11" xfId="0" applyNumberFormat="1" applyFont="1" applyBorder="1" applyAlignment="1">
      <alignment horizontal="right" wrapText="1"/>
    </xf>
    <xf numFmtId="3" fontId="13" fillId="12" borderId="10" xfId="0" applyNumberFormat="1" applyFont="1" applyFill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164" fontId="60" fillId="0" borderId="14" xfId="0" applyNumberFormat="1" applyFont="1" applyBorder="1" applyAlignment="1">
      <alignment horizontal="right" wrapText="1"/>
    </xf>
    <xf numFmtId="0" fontId="61" fillId="0" borderId="10" xfId="0" applyFont="1" applyBorder="1" applyAlignment="1">
      <alignment horizontal="left" wrapText="1"/>
    </xf>
    <xf numFmtId="164" fontId="61" fillId="0" borderId="0" xfId="0" applyNumberFormat="1" applyFont="1" applyBorder="1" applyAlignment="1">
      <alignment horizontal="right" wrapText="1"/>
    </xf>
    <xf numFmtId="199" fontId="13" fillId="0" borderId="11" xfId="0" applyNumberFormat="1" applyFont="1" applyBorder="1" applyAlignment="1">
      <alignment horizontal="right" wrapText="1"/>
    </xf>
    <xf numFmtId="3" fontId="61" fillId="0" borderId="15" xfId="0" applyNumberFormat="1" applyFont="1" applyBorder="1" applyAlignment="1">
      <alignment horizontal="right" wrapText="1"/>
    </xf>
    <xf numFmtId="164" fontId="61" fillId="0" borderId="15" xfId="0" applyNumberFormat="1" applyFont="1" applyBorder="1" applyAlignment="1">
      <alignment horizontal="right" wrapText="1"/>
    </xf>
    <xf numFmtId="164" fontId="61" fillId="12" borderId="24" xfId="0" applyNumberFormat="1" applyFont="1" applyFill="1" applyBorder="1" applyAlignment="1">
      <alignment horizontal="right" vertical="center"/>
    </xf>
    <xf numFmtId="164" fontId="61" fillId="0" borderId="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 wrapText="1"/>
    </xf>
    <xf numFmtId="164" fontId="61" fillId="12" borderId="24" xfId="0" applyNumberFormat="1" applyFont="1" applyFill="1" applyBorder="1" applyAlignment="1">
      <alignment horizontal="right" vertical="center" wrapText="1"/>
    </xf>
    <xf numFmtId="164" fontId="61" fillId="0" borderId="0" xfId="0" applyNumberFormat="1" applyFont="1" applyBorder="1" applyAlignment="1">
      <alignment horizontal="right" vertical="center" wrapText="1"/>
    </xf>
    <xf numFmtId="164" fontId="61" fillId="12" borderId="21" xfId="0" applyNumberFormat="1" applyFont="1" applyFill="1" applyBorder="1" applyAlignment="1">
      <alignment horizontal="right" vertical="center"/>
    </xf>
    <xf numFmtId="164" fontId="61" fillId="12" borderId="23" xfId="0" applyNumberFormat="1" applyFont="1" applyFill="1" applyBorder="1" applyAlignment="1">
      <alignment horizontal="right" vertical="center"/>
    </xf>
    <xf numFmtId="164" fontId="61" fillId="0" borderId="10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64" fontId="61" fillId="12" borderId="14" xfId="0" applyNumberFormat="1" applyFont="1" applyFill="1" applyBorder="1" applyAlignment="1">
      <alignment horizontal="right" vertical="center"/>
    </xf>
    <xf numFmtId="164" fontId="61" fillId="0" borderId="14" xfId="0" applyNumberFormat="1" applyFont="1" applyBorder="1" applyAlignment="1">
      <alignment horizontal="right" vertical="center"/>
    </xf>
    <xf numFmtId="164" fontId="13" fillId="0" borderId="14" xfId="0" applyNumberFormat="1" applyFont="1" applyBorder="1" applyAlignment="1">
      <alignment horizontal="right" vertical="center"/>
    </xf>
    <xf numFmtId="164" fontId="13" fillId="0" borderId="10" xfId="0" applyNumberFormat="1" applyFont="1" applyBorder="1" applyAlignment="1">
      <alignment horizontal="right" vertical="center"/>
    </xf>
    <xf numFmtId="164" fontId="60" fillId="0" borderId="14" xfId="0" applyNumberFormat="1" applyFont="1" applyFill="1" applyBorder="1" applyAlignment="1">
      <alignment horizontal="right" wrapText="1"/>
    </xf>
    <xf numFmtId="0" fontId="13" fillId="0" borderId="14" xfId="0" applyFont="1" applyBorder="1" applyAlignment="1">
      <alignment vertical="center"/>
    </xf>
    <xf numFmtId="3" fontId="60" fillId="12" borderId="0" xfId="0" applyNumberFormat="1" applyFont="1" applyFill="1" applyAlignment="1">
      <alignment horizontal="right" wrapText="1"/>
    </xf>
    <xf numFmtId="3" fontId="60" fillId="0" borderId="0" xfId="0" applyNumberFormat="1" applyFont="1" applyAlignment="1">
      <alignment horizontal="right" wrapText="1"/>
    </xf>
    <xf numFmtId="3" fontId="60" fillId="0" borderId="15" xfId="0" applyNumberFormat="1" applyFont="1" applyBorder="1" applyAlignment="1">
      <alignment horizontal="right" wrapText="1"/>
    </xf>
    <xf numFmtId="3" fontId="60" fillId="12" borderId="14" xfId="0" applyNumberFormat="1" applyFont="1" applyFill="1" applyBorder="1" applyAlignment="1">
      <alignment horizontal="right" wrapText="1"/>
    </xf>
    <xf numFmtId="3" fontId="60" fillId="0" borderId="14" xfId="0" applyNumberFormat="1" applyFont="1" applyBorder="1" applyAlignment="1">
      <alignment horizontal="right" wrapText="1"/>
    </xf>
    <xf numFmtId="0" fontId="6" fillId="0" borderId="26" xfId="0" applyFont="1" applyFill="1" applyBorder="1" applyAlignment="1">
      <alignment/>
    </xf>
    <xf numFmtId="3" fontId="60" fillId="12" borderId="27" xfId="0" applyNumberFormat="1" applyFont="1" applyFill="1" applyBorder="1" applyAlignment="1">
      <alignment horizontal="right" wrapText="1"/>
    </xf>
    <xf numFmtId="3" fontId="61" fillId="12" borderId="28" xfId="0" applyNumberFormat="1" applyFont="1" applyFill="1" applyBorder="1" applyAlignment="1">
      <alignment horizontal="right" wrapText="1"/>
    </xf>
    <xf numFmtId="3" fontId="61" fillId="12" borderId="29" xfId="0" applyNumberFormat="1" applyFont="1" applyFill="1" applyBorder="1" applyAlignment="1">
      <alignment horizontal="right" wrapText="1"/>
    </xf>
    <xf numFmtId="1" fontId="61" fillId="12" borderId="21" xfId="0" applyNumberFormat="1" applyFont="1" applyFill="1" applyBorder="1" applyAlignment="1">
      <alignment horizontal="right" vertical="center" wrapText="1"/>
    </xf>
    <xf numFmtId="1" fontId="61" fillId="12" borderId="23" xfId="0" applyNumberFormat="1" applyFont="1" applyFill="1" applyBorder="1" applyAlignment="1">
      <alignment horizontal="right" vertical="center" wrapText="1"/>
    </xf>
    <xf numFmtId="1" fontId="61" fillId="0" borderId="10" xfId="0" applyNumberFormat="1" applyFont="1" applyBorder="1" applyAlignment="1">
      <alignment horizontal="right" vertical="center" wrapText="1"/>
    </xf>
    <xf numFmtId="3" fontId="61" fillId="0" borderId="0" xfId="0" applyNumberFormat="1" applyFont="1" applyFill="1" applyAlignment="1">
      <alignment horizontal="right" wrapText="1"/>
    </xf>
    <xf numFmtId="3" fontId="61" fillId="0" borderId="0" xfId="0" applyNumberFormat="1" applyFont="1" applyAlignment="1" quotePrefix="1">
      <alignment horizontal="right" wrapText="1"/>
    </xf>
    <xf numFmtId="3" fontId="61" fillId="0" borderId="15" xfId="0" applyNumberFormat="1" applyFont="1" applyFill="1" applyBorder="1" applyAlignment="1">
      <alignment horizontal="right" wrapText="1"/>
    </xf>
    <xf numFmtId="3" fontId="61" fillId="0" borderId="11" xfId="0" applyNumberFormat="1" applyFont="1" applyFill="1" applyBorder="1" applyAlignment="1">
      <alignment horizontal="right" wrapText="1"/>
    </xf>
    <xf numFmtId="3" fontId="61" fillId="0" borderId="12" xfId="0" applyNumberFormat="1" applyFont="1" applyFill="1" applyBorder="1" applyAlignment="1">
      <alignment horizontal="right" wrapText="1"/>
    </xf>
    <xf numFmtId="3" fontId="61" fillId="0" borderId="10" xfId="0" applyNumberFormat="1" applyFont="1" applyFill="1" applyBorder="1" applyAlignment="1">
      <alignment horizontal="right" wrapText="1"/>
    </xf>
    <xf numFmtId="3" fontId="61" fillId="0" borderId="14" xfId="0" applyNumberFormat="1" applyFont="1" applyFill="1" applyBorder="1" applyAlignment="1">
      <alignment horizontal="right" wrapText="1"/>
    </xf>
    <xf numFmtId="3" fontId="61" fillId="0" borderId="14" xfId="0" applyNumberFormat="1" applyFont="1" applyBorder="1" applyAlignment="1">
      <alignment horizontal="right" wrapText="1"/>
    </xf>
    <xf numFmtId="3" fontId="60" fillId="0" borderId="0" xfId="0" applyNumberFormat="1" applyFont="1" applyFill="1" applyBorder="1" applyAlignment="1">
      <alignment horizontal="right" wrapText="1"/>
    </xf>
    <xf numFmtId="3" fontId="60" fillId="0" borderId="0" xfId="0" applyNumberFormat="1" applyFont="1" applyBorder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61" fillId="0" borderId="13" xfId="0" applyNumberFormat="1" applyFont="1" applyFill="1" applyBorder="1" applyAlignment="1">
      <alignment horizontal="right" wrapText="1"/>
    </xf>
    <xf numFmtId="3" fontId="60" fillId="0" borderId="14" xfId="0" applyNumberFormat="1" applyFont="1" applyFill="1" applyBorder="1" applyAlignment="1">
      <alignment horizontal="right" wrapText="1"/>
    </xf>
    <xf numFmtId="0" fontId="13" fillId="0" borderId="30" xfId="0" applyFont="1" applyBorder="1" applyAlignment="1">
      <alignment wrapText="1"/>
    </xf>
    <xf numFmtId="207" fontId="13" fillId="12" borderId="30" xfId="0" applyNumberFormat="1" applyFont="1" applyFill="1" applyBorder="1" applyAlignment="1">
      <alignment horizontal="right"/>
    </xf>
    <xf numFmtId="3" fontId="13" fillId="12" borderId="31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13" fillId="0" borderId="32" xfId="0" applyFont="1" applyBorder="1" applyAlignment="1">
      <alignment horizontal="right" wrapText="1"/>
    </xf>
    <xf numFmtId="0" fontId="13" fillId="0" borderId="33" xfId="0" applyFont="1" applyBorder="1" applyAlignment="1">
      <alignment horizontal="right" wrapText="1"/>
    </xf>
    <xf numFmtId="0" fontId="61" fillId="0" borderId="0" xfId="0" applyFont="1" applyFill="1" applyBorder="1" applyAlignment="1">
      <alignment horizontal="right" vertical="center" wrapText="1"/>
    </xf>
    <xf numFmtId="211" fontId="61" fillId="0" borderId="10" xfId="0" applyNumberFormat="1" applyFont="1" applyBorder="1" applyAlignment="1">
      <alignment horizontal="right" vertical="center"/>
    </xf>
    <xf numFmtId="0" fontId="60" fillId="0" borderId="0" xfId="0" applyFont="1" applyBorder="1" applyAlignment="1">
      <alignment wrapText="1"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horizontal="right" wrapText="1"/>
    </xf>
    <xf numFmtId="0" fontId="60" fillId="0" borderId="34" xfId="0" applyFont="1" applyFill="1" applyBorder="1" applyAlignment="1">
      <alignment horizontal="right" wrapText="1"/>
    </xf>
    <xf numFmtId="0" fontId="13" fillId="0" borderId="15" xfId="0" applyFont="1" applyFill="1" applyBorder="1" applyAlignment="1">
      <alignment/>
    </xf>
    <xf numFmtId="0" fontId="64" fillId="12" borderId="35" xfId="0" applyFont="1" applyFill="1" applyBorder="1" applyAlignment="1">
      <alignment/>
    </xf>
    <xf numFmtId="0" fontId="12" fillId="0" borderId="10" xfId="0" applyFont="1" applyBorder="1" applyAlignment="1">
      <alignment horizontal="right"/>
    </xf>
    <xf numFmtId="199" fontId="61" fillId="0" borderId="0" xfId="61" applyNumberFormat="1" applyFont="1" applyBorder="1" applyAlignment="1">
      <alignment horizontal="right" wrapText="1"/>
    </xf>
    <xf numFmtId="49" fontId="13" fillId="0" borderId="36" xfId="0" applyNumberFormat="1" applyFont="1" applyFill="1" applyBorder="1" applyAlignment="1">
      <alignment/>
    </xf>
    <xf numFmtId="3" fontId="61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61" fillId="0" borderId="0" xfId="0" applyFont="1" applyAlignment="1">
      <alignment horizontal="center" wrapText="1"/>
    </xf>
    <xf numFmtId="0" fontId="61" fillId="0" borderId="1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99" fontId="13" fillId="0" borderId="0" xfId="0" applyNumberFormat="1" applyFont="1" applyBorder="1" applyAlignment="1" quotePrefix="1">
      <alignment horizontal="center" vertical="center" wrapText="1"/>
    </xf>
    <xf numFmtId="199" fontId="13" fillId="0" borderId="0" xfId="0" applyNumberFormat="1" applyFont="1" applyBorder="1" applyAlignment="1">
      <alignment horizontal="center" vertical="center" wrapText="1"/>
    </xf>
    <xf numFmtId="199" fontId="13" fillId="0" borderId="10" xfId="0" applyNumberFormat="1" applyFont="1" applyBorder="1" applyAlignment="1">
      <alignment horizontal="center" vertical="center" wrapText="1"/>
    </xf>
    <xf numFmtId="199" fontId="61" fillId="0" borderId="0" xfId="0" applyNumberFormat="1" applyFont="1" applyBorder="1" applyAlignment="1" quotePrefix="1">
      <alignment horizontal="center" vertical="center" wrapText="1"/>
    </xf>
    <xf numFmtId="199" fontId="61" fillId="0" borderId="0" xfId="0" applyNumberFormat="1" applyFont="1" applyBorder="1" applyAlignment="1">
      <alignment horizontal="center" vertical="center" wrapText="1"/>
    </xf>
    <xf numFmtId="199" fontId="13" fillId="0" borderId="10" xfId="0" applyNumberFormat="1" applyFont="1" applyBorder="1" applyAlignment="1" quotePrefix="1">
      <alignment horizontal="center" vertical="center" wrapText="1"/>
    </xf>
    <xf numFmtId="1" fontId="61" fillId="12" borderId="21" xfId="0" applyNumberFormat="1" applyFont="1" applyFill="1" applyBorder="1" applyAlignment="1">
      <alignment vertical="center"/>
    </xf>
    <xf numFmtId="199" fontId="61" fillId="12" borderId="21" xfId="0" applyNumberFormat="1" applyFont="1" applyFill="1" applyBorder="1" applyAlignment="1" quotePrefix="1">
      <alignment vertical="center"/>
    </xf>
    <xf numFmtId="199" fontId="61" fillId="12" borderId="23" xfId="0" applyNumberFormat="1" applyFont="1" applyFill="1" applyBorder="1" applyAlignment="1" quotePrefix="1">
      <alignment vertical="center"/>
    </xf>
    <xf numFmtId="1" fontId="61" fillId="1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61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vertical="center"/>
    </xf>
    <xf numFmtId="164" fontId="61" fillId="0" borderId="0" xfId="0" applyNumberFormat="1" applyFont="1" applyFill="1" applyBorder="1" applyAlignment="1">
      <alignment horizontal="right" wrapText="1"/>
    </xf>
    <xf numFmtId="164" fontId="61" fillId="0" borderId="11" xfId="0" applyNumberFormat="1" applyFont="1" applyFill="1" applyBorder="1" applyAlignment="1">
      <alignment horizontal="right" wrapText="1"/>
    </xf>
    <xf numFmtId="199" fontId="13" fillId="0" borderId="11" xfId="0" applyNumberFormat="1" applyFont="1" applyFill="1" applyBorder="1" applyAlignment="1">
      <alignment horizontal="right" wrapText="1"/>
    </xf>
    <xf numFmtId="199" fontId="13" fillId="0" borderId="12" xfId="0" applyNumberFormat="1" applyFont="1" applyFill="1" applyBorder="1" applyAlignment="1">
      <alignment horizontal="right" wrapText="1"/>
    </xf>
    <xf numFmtId="199" fontId="13" fillId="0" borderId="10" xfId="0" applyNumberFormat="1" applyFont="1" applyFill="1" applyBorder="1" applyAlignment="1">
      <alignment horizontal="right" wrapText="1"/>
    </xf>
    <xf numFmtId="164" fontId="61" fillId="0" borderId="0" xfId="0" applyNumberFormat="1" applyFont="1" applyFill="1" applyAlignment="1">
      <alignment horizontal="right" wrapText="1"/>
    </xf>
    <xf numFmtId="3" fontId="61" fillId="0" borderId="24" xfId="0" applyNumberFormat="1" applyFont="1" applyFill="1" applyBorder="1" applyAlignment="1">
      <alignment horizontal="right" wrapText="1"/>
    </xf>
    <xf numFmtId="3" fontId="61" fillId="0" borderId="23" xfId="0" applyNumberFormat="1" applyFont="1" applyFill="1" applyBorder="1" applyAlignment="1">
      <alignment horizontal="right" wrapText="1"/>
    </xf>
    <xf numFmtId="164" fontId="61" fillId="0" borderId="24" xfId="0" applyNumberFormat="1" applyFont="1" applyFill="1" applyBorder="1" applyAlignment="1">
      <alignment horizontal="right" vertical="center" wrapText="1"/>
    </xf>
    <xf numFmtId="164" fontId="61" fillId="0" borderId="21" xfId="0" applyNumberFormat="1" applyFont="1" applyFill="1" applyBorder="1" applyAlignment="1">
      <alignment horizontal="right" vertical="center" wrapText="1"/>
    </xf>
    <xf numFmtId="199" fontId="13" fillId="0" borderId="21" xfId="0" applyNumberFormat="1" applyFont="1" applyFill="1" applyBorder="1" applyAlignment="1">
      <alignment horizontal="right" vertical="center" wrapText="1"/>
    </xf>
    <xf numFmtId="199" fontId="13" fillId="0" borderId="23" xfId="0" applyNumberFormat="1" applyFont="1" applyFill="1" applyBorder="1" applyAlignment="1">
      <alignment horizontal="right" vertical="center" wrapText="1"/>
    </xf>
    <xf numFmtId="164" fontId="13" fillId="0" borderId="24" xfId="0" applyNumberFormat="1" applyFont="1" applyFill="1" applyBorder="1" applyAlignment="1">
      <alignment horizontal="right" vertical="center"/>
    </xf>
    <xf numFmtId="164" fontId="13" fillId="0" borderId="21" xfId="0" applyNumberFormat="1" applyFont="1" applyFill="1" applyBorder="1" applyAlignment="1">
      <alignment horizontal="right" vertical="center"/>
    </xf>
    <xf numFmtId="199" fontId="13" fillId="0" borderId="21" xfId="0" applyNumberFormat="1" applyFont="1" applyFill="1" applyBorder="1" applyAlignment="1">
      <alignment horizontal="right" vertical="center"/>
    </xf>
    <xf numFmtId="199" fontId="13" fillId="0" borderId="23" xfId="0" applyNumberFormat="1" applyFont="1" applyFill="1" applyBorder="1" applyAlignment="1">
      <alignment horizontal="right" vertical="center"/>
    </xf>
    <xf numFmtId="164" fontId="61" fillId="0" borderId="24" xfId="0" applyNumberFormat="1" applyFont="1" applyFill="1" applyBorder="1" applyAlignment="1">
      <alignment horizontal="right" vertical="center"/>
    </xf>
    <xf numFmtId="164" fontId="61" fillId="0" borderId="23" xfId="0" applyNumberFormat="1" applyFont="1" applyFill="1" applyBorder="1" applyAlignment="1">
      <alignment horizontal="right" vertical="center"/>
    </xf>
    <xf numFmtId="164" fontId="61" fillId="0" borderId="0" xfId="0" applyNumberFormat="1" applyFont="1" applyFill="1" applyBorder="1" applyAlignment="1">
      <alignment horizontal="right" vertical="center"/>
    </xf>
    <xf numFmtId="164" fontId="61" fillId="0" borderId="10" xfId="0" applyNumberFormat="1" applyFont="1" applyFill="1" applyBorder="1" applyAlignment="1">
      <alignment horizontal="right" vertical="center"/>
    </xf>
    <xf numFmtId="1" fontId="61" fillId="0" borderId="21" xfId="0" applyNumberFormat="1" applyFont="1" applyFill="1" applyBorder="1" applyAlignment="1">
      <alignment horizontal="right" vertical="center" wrapText="1"/>
    </xf>
    <xf numFmtId="199" fontId="13" fillId="0" borderId="23" xfId="0" applyNumberFormat="1" applyFont="1" applyFill="1" applyBorder="1" applyAlignment="1" quotePrefix="1">
      <alignment horizontal="right" vertical="center" wrapText="1"/>
    </xf>
    <xf numFmtId="1" fontId="61" fillId="0" borderId="24" xfId="0" applyNumberFormat="1" applyFont="1" applyFill="1" applyBorder="1" applyAlignment="1">
      <alignment horizontal="right" vertical="center" wrapText="1"/>
    </xf>
    <xf numFmtId="1" fontId="61" fillId="0" borderId="23" xfId="0" applyNumberFormat="1" applyFont="1" applyFill="1" applyBorder="1" applyAlignment="1">
      <alignment horizontal="right" vertical="center" wrapText="1"/>
    </xf>
    <xf numFmtId="199" fontId="61" fillId="0" borderId="0" xfId="0" applyNumberFormat="1" applyFont="1" applyFill="1" applyBorder="1" applyAlignment="1">
      <alignment horizontal="right" vertical="center" wrapText="1"/>
    </xf>
    <xf numFmtId="3" fontId="13" fillId="0" borderId="21" xfId="0" applyNumberFormat="1" applyFont="1" applyFill="1" applyBorder="1" applyAlignment="1">
      <alignment horizontal="right" vertical="center" wrapText="1"/>
    </xf>
    <xf numFmtId="199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vertical="center" wrapText="1"/>
    </xf>
    <xf numFmtId="199" fontId="13" fillId="0" borderId="10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/>
    </xf>
    <xf numFmtId="207" fontId="13" fillId="0" borderId="10" xfId="0" applyNumberFormat="1" applyFont="1" applyFill="1" applyBorder="1" applyAlignment="1">
      <alignment/>
    </xf>
    <xf numFmtId="164" fontId="13" fillId="12" borderId="24" xfId="0" applyNumberFormat="1" applyFont="1" applyFill="1" applyBorder="1" applyAlignment="1">
      <alignment horizontal="right" vertical="center" wrapText="1"/>
    </xf>
    <xf numFmtId="164" fontId="13" fillId="12" borderId="21" xfId="0" applyNumberFormat="1" applyFont="1" applyFill="1" applyBorder="1" applyAlignment="1">
      <alignment horizontal="right" vertical="center" wrapText="1"/>
    </xf>
    <xf numFmtId="199" fontId="13" fillId="12" borderId="21" xfId="0" applyNumberFormat="1" applyFont="1" applyFill="1" applyBorder="1" applyAlignment="1">
      <alignment horizontal="right" vertical="center" wrapText="1"/>
    </xf>
    <xf numFmtId="164" fontId="13" fillId="12" borderId="23" xfId="0" applyNumberFormat="1" applyFont="1" applyFill="1" applyBorder="1" applyAlignment="1">
      <alignment horizontal="right" vertical="center" wrapText="1"/>
    </xf>
    <xf numFmtId="164" fontId="13" fillId="12" borderId="22" xfId="0" applyNumberFormat="1" applyFont="1" applyFill="1" applyBorder="1" applyAlignment="1">
      <alignment horizontal="right" vertical="center" wrapText="1"/>
    </xf>
    <xf numFmtId="164" fontId="13" fillId="12" borderId="25" xfId="0" applyNumberFormat="1" applyFont="1" applyFill="1" applyBorder="1" applyAlignment="1">
      <alignment horizontal="right" vertical="center" wrapText="1"/>
    </xf>
    <xf numFmtId="164" fontId="13" fillId="12" borderId="0" xfId="0" applyNumberFormat="1" applyFont="1" applyFill="1" applyBorder="1" applyAlignment="1">
      <alignment horizontal="right" vertical="center" wrapText="1"/>
    </xf>
    <xf numFmtId="164" fontId="13" fillId="12" borderId="10" xfId="0" applyNumberFormat="1" applyFont="1" applyFill="1" applyBorder="1" applyAlignment="1">
      <alignment horizontal="right" vertical="center" wrapText="1"/>
    </xf>
    <xf numFmtId="199" fontId="13" fillId="12" borderId="22" xfId="0" applyNumberFormat="1" applyFont="1" applyFill="1" applyBorder="1" applyAlignment="1">
      <alignment horizontal="right" vertical="center" wrapText="1"/>
    </xf>
    <xf numFmtId="165" fontId="13" fillId="12" borderId="21" xfId="0" applyNumberFormat="1" applyFont="1" applyFill="1" applyBorder="1" applyAlignment="1">
      <alignment horizontal="right" vertical="center" wrapText="1"/>
    </xf>
    <xf numFmtId="207" fontId="13" fillId="12" borderId="21" xfId="0" applyNumberFormat="1" applyFont="1" applyFill="1" applyBorder="1" applyAlignment="1">
      <alignment horizontal="right" vertical="center" wrapText="1"/>
    </xf>
    <xf numFmtId="3" fontId="13" fillId="12" borderId="21" xfId="0" applyNumberFormat="1" applyFont="1" applyFill="1" applyBorder="1" applyAlignment="1">
      <alignment horizontal="right" vertical="center" wrapText="1"/>
    </xf>
    <xf numFmtId="207" fontId="13" fillId="12" borderId="10" xfId="0" applyNumberFormat="1" applyFont="1" applyFill="1" applyBorder="1" applyAlignment="1">
      <alignment horizontal="right"/>
    </xf>
    <xf numFmtId="215" fontId="65" fillId="0" borderId="10" xfId="42" applyNumberFormat="1" applyFont="1" applyBorder="1" applyAlignment="1">
      <alignment horizontal="right"/>
    </xf>
    <xf numFmtId="15" fontId="63" fillId="0" borderId="16" xfId="0" applyNumberFormat="1" applyFont="1" applyBorder="1" applyAlignment="1" quotePrefix="1">
      <alignment horizontal="right" vertical="center" wrapText="1"/>
    </xf>
    <xf numFmtId="164" fontId="60" fillId="12" borderId="14" xfId="0" applyNumberFormat="1" applyFont="1" applyFill="1" applyBorder="1" applyAlignment="1">
      <alignment horizontal="right" wrapText="1"/>
    </xf>
    <xf numFmtId="3" fontId="61" fillId="0" borderId="0" xfId="0" applyNumberFormat="1" applyFont="1" applyFill="1" applyAlignment="1">
      <alignment wrapText="1"/>
    </xf>
    <xf numFmtId="3" fontId="61" fillId="0" borderId="11" xfId="0" applyNumberFormat="1" applyFont="1" applyFill="1" applyBorder="1" applyAlignment="1">
      <alignment wrapText="1"/>
    </xf>
    <xf numFmtId="3" fontId="61" fillId="0" borderId="12" xfId="0" applyNumberFormat="1" applyFont="1" applyFill="1" applyBorder="1" applyAlignment="1">
      <alignment wrapText="1"/>
    </xf>
    <xf numFmtId="0" fontId="65" fillId="0" borderId="10" xfId="0" applyFont="1" applyBorder="1" applyAlignment="1">
      <alignment horizontal="right" wrapText="1"/>
    </xf>
    <xf numFmtId="49" fontId="65" fillId="0" borderId="10" xfId="0" applyNumberFormat="1" applyFont="1" applyBorder="1" applyAlignment="1">
      <alignment horizontal="right" wrapText="1"/>
    </xf>
    <xf numFmtId="164" fontId="13" fillId="0" borderId="0" xfId="58" applyNumberFormat="1" applyFont="1" applyAlignment="1">
      <alignment horizontal="right" wrapText="1"/>
      <protection/>
    </xf>
    <xf numFmtId="199" fontId="13" fillId="0" borderId="0" xfId="58" applyNumberFormat="1" applyFont="1" applyAlignment="1">
      <alignment horizontal="right" wrapText="1"/>
      <protection/>
    </xf>
    <xf numFmtId="199" fontId="13" fillId="0" borderId="10" xfId="58" applyNumberFormat="1" applyFont="1" applyBorder="1" applyAlignment="1">
      <alignment horizontal="right" wrapText="1"/>
      <protection/>
    </xf>
    <xf numFmtId="3" fontId="61" fillId="12" borderId="24" xfId="0" applyNumberFormat="1" applyFont="1" applyFill="1" applyBorder="1" applyAlignment="1">
      <alignment horizontal="right" vertical="center"/>
    </xf>
    <xf numFmtId="3" fontId="61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 wrapText="1"/>
    </xf>
    <xf numFmtId="3" fontId="61" fillId="0" borderId="24" xfId="0" applyNumberFormat="1" applyFont="1" applyFill="1" applyBorder="1" applyAlignment="1">
      <alignment horizontal="right" vertical="center" wrapText="1"/>
    </xf>
    <xf numFmtId="3" fontId="61" fillId="12" borderId="23" xfId="0" applyNumberFormat="1" applyFont="1" applyFill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 wrapText="1"/>
    </xf>
    <xf numFmtId="3" fontId="61" fillId="0" borderId="23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3" fontId="13" fillId="0" borderId="23" xfId="0" applyNumberFormat="1" applyFont="1" applyFill="1" applyBorder="1" applyAlignment="1">
      <alignment horizontal="right" vertical="center" wrapText="1"/>
    </xf>
    <xf numFmtId="3" fontId="61" fillId="12" borderId="23" xfId="0" applyNumberFormat="1" applyFont="1" applyFill="1" applyBorder="1" applyAlignment="1">
      <alignment horizontal="right" vertical="center" wrapText="1"/>
    </xf>
    <xf numFmtId="199" fontId="13" fillId="12" borderId="23" xfId="0" applyNumberFormat="1" applyFont="1" applyFill="1" applyBorder="1" applyAlignment="1">
      <alignment horizontal="right" vertical="center"/>
    </xf>
    <xf numFmtId="164" fontId="13" fillId="12" borderId="14" xfId="0" applyNumberFormat="1" applyFont="1" applyFill="1" applyBorder="1" applyAlignment="1">
      <alignment horizontal="right" vertical="center"/>
    </xf>
    <xf numFmtId="164" fontId="61" fillId="0" borderId="21" xfId="0" applyNumberFormat="1" applyFont="1" applyFill="1" applyBorder="1" applyAlignment="1">
      <alignment horizontal="right" vertical="center"/>
    </xf>
    <xf numFmtId="199" fontId="61" fillId="0" borderId="21" xfId="0" applyNumberFormat="1" applyFont="1" applyFill="1" applyBorder="1" applyAlignment="1">
      <alignment horizontal="right" vertical="center"/>
    </xf>
    <xf numFmtId="199" fontId="61" fillId="0" borderId="23" xfId="0" applyNumberFormat="1" applyFont="1" applyFill="1" applyBorder="1" applyAlignment="1">
      <alignment horizontal="right" vertical="center"/>
    </xf>
    <xf numFmtId="164" fontId="61" fillId="0" borderId="14" xfId="0" applyNumberFormat="1" applyFont="1" applyFill="1" applyBorder="1" applyAlignment="1">
      <alignment horizontal="right" vertical="center"/>
    </xf>
    <xf numFmtId="199" fontId="13" fillId="0" borderId="14" xfId="58" applyNumberFormat="1" applyFont="1" applyBorder="1" applyAlignment="1">
      <alignment horizontal="right" wrapText="1"/>
      <protection/>
    </xf>
    <xf numFmtId="164" fontId="13" fillId="0" borderId="10" xfId="58" applyNumberFormat="1" applyFont="1" applyBorder="1" applyAlignment="1">
      <alignment horizontal="right" wrapText="1"/>
      <protection/>
    </xf>
    <xf numFmtId="164" fontId="13" fillId="12" borderId="0" xfId="58" applyNumberFormat="1" applyFont="1" applyFill="1" applyAlignment="1">
      <alignment horizontal="right" wrapText="1"/>
      <protection/>
    </xf>
    <xf numFmtId="199" fontId="13" fillId="12" borderId="0" xfId="58" applyNumberFormat="1" applyFont="1" applyFill="1" applyAlignment="1">
      <alignment horizontal="right" wrapText="1"/>
      <protection/>
    </xf>
    <xf numFmtId="199" fontId="13" fillId="12" borderId="10" xfId="58" applyNumberFormat="1" applyFont="1" applyFill="1" applyBorder="1" applyAlignment="1">
      <alignment horizontal="right" wrapText="1"/>
      <protection/>
    </xf>
    <xf numFmtId="164" fontId="13" fillId="12" borderId="10" xfId="58" applyNumberFormat="1" applyFont="1" applyFill="1" applyBorder="1" applyAlignment="1">
      <alignment horizontal="right" wrapText="1"/>
      <protection/>
    </xf>
    <xf numFmtId="199" fontId="13" fillId="12" borderId="23" xfId="0" applyNumberFormat="1" applyFont="1" applyFill="1" applyBorder="1" applyAlignment="1" quotePrefix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13" fillId="12" borderId="0" xfId="0" applyFont="1" applyFill="1" applyAlignment="1">
      <alignment vertical="center"/>
    </xf>
    <xf numFmtId="0" fontId="13" fillId="12" borderId="10" xfId="0" applyFont="1" applyFill="1" applyBorder="1" applyAlignment="1">
      <alignment vertical="center"/>
    </xf>
    <xf numFmtId="0" fontId="13" fillId="12" borderId="14" xfId="0" applyFont="1" applyFill="1" applyBorder="1" applyAlignment="1">
      <alignment vertical="center"/>
    </xf>
    <xf numFmtId="0" fontId="12" fillId="12" borderId="0" xfId="0" applyFont="1" applyFill="1" applyBorder="1" applyAlignment="1">
      <alignment vertical="center"/>
    </xf>
    <xf numFmtId="0" fontId="13" fillId="12" borderId="0" xfId="0" applyFont="1" applyFill="1" applyBorder="1" applyAlignment="1">
      <alignment vertical="center"/>
    </xf>
    <xf numFmtId="0" fontId="12" fillId="12" borderId="0" xfId="0" applyFont="1" applyFill="1" applyAlignment="1">
      <alignment vertical="center"/>
    </xf>
    <xf numFmtId="0" fontId="12" fillId="12" borderId="14" xfId="0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37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61" fillId="0" borderId="35" xfId="0" applyNumberFormat="1" applyFont="1" applyFill="1" applyBorder="1" applyAlignment="1">
      <alignment horizontal="right" wrapText="1"/>
    </xf>
    <xf numFmtId="3" fontId="61" fillId="0" borderId="39" xfId="0" applyNumberFormat="1" applyFont="1" applyFill="1" applyBorder="1" applyAlignment="1">
      <alignment horizontal="right" wrapText="1"/>
    </xf>
    <xf numFmtId="3" fontId="12" fillId="0" borderId="4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60" fillId="0" borderId="41" xfId="0" applyFont="1" applyBorder="1" applyAlignment="1">
      <alignment horizontal="right" vertical="center" wrapText="1"/>
    </xf>
    <xf numFmtId="3" fontId="60" fillId="12" borderId="0" xfId="0" applyNumberFormat="1" applyFont="1" applyFill="1" applyBorder="1" applyAlignment="1">
      <alignment horizontal="right" wrapText="1"/>
    </xf>
    <xf numFmtId="3" fontId="60" fillId="12" borderId="24" xfId="0" applyNumberFormat="1" applyFont="1" applyFill="1" applyBorder="1" applyAlignment="1">
      <alignment horizontal="right" vertical="center" wrapText="1"/>
    </xf>
    <xf numFmtId="3" fontId="60" fillId="0" borderId="24" xfId="0" applyNumberFormat="1" applyFont="1" applyFill="1" applyBorder="1" applyAlignment="1">
      <alignment horizontal="right" vertical="center" wrapText="1"/>
    </xf>
    <xf numFmtId="3" fontId="61" fillId="12" borderId="21" xfId="0" applyNumberFormat="1" applyFont="1" applyFill="1" applyBorder="1" applyAlignment="1">
      <alignment horizontal="right" vertical="center" wrapText="1"/>
    </xf>
    <xf numFmtId="3" fontId="61" fillId="0" borderId="21" xfId="0" applyNumberFormat="1" applyFont="1" applyFill="1" applyBorder="1" applyAlignment="1">
      <alignment horizontal="right" vertical="center" wrapText="1"/>
    </xf>
    <xf numFmtId="3" fontId="61" fillId="12" borderId="11" xfId="0" applyNumberFormat="1" applyFont="1" applyFill="1" applyBorder="1" applyAlignment="1" quotePrefix="1">
      <alignment horizontal="right" wrapText="1"/>
    </xf>
    <xf numFmtId="3" fontId="61" fillId="0" borderId="11" xfId="0" applyNumberFormat="1" applyFont="1" applyBorder="1" applyAlignment="1" quotePrefix="1">
      <alignment horizontal="right" wrapText="1"/>
    </xf>
    <xf numFmtId="3" fontId="13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3" fontId="60" fillId="12" borderId="22" xfId="0" applyNumberFormat="1" applyFont="1" applyFill="1" applyBorder="1" applyAlignment="1">
      <alignment horizontal="right" vertical="center" wrapText="1"/>
    </xf>
    <xf numFmtId="3" fontId="60" fillId="0" borderId="22" xfId="0" applyNumberFormat="1" applyFont="1" applyFill="1" applyBorder="1" applyAlignment="1">
      <alignment horizontal="right" vertical="center" wrapText="1"/>
    </xf>
    <xf numFmtId="3" fontId="60" fillId="12" borderId="13" xfId="0" applyNumberFormat="1" applyFont="1" applyFill="1" applyBorder="1" applyAlignment="1">
      <alignment horizontal="right" wrapText="1"/>
    </xf>
    <xf numFmtId="3" fontId="60" fillId="0" borderId="13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3" fontId="60" fillId="12" borderId="23" xfId="0" applyNumberFormat="1" applyFont="1" applyFill="1" applyBorder="1" applyAlignment="1">
      <alignment horizontal="right" vertical="center" wrapText="1"/>
    </xf>
    <xf numFmtId="3" fontId="60" fillId="0" borderId="23" xfId="0" applyNumberFormat="1" applyFont="1" applyFill="1" applyBorder="1" applyAlignment="1">
      <alignment horizontal="right" vertical="center" wrapText="1"/>
    </xf>
    <xf numFmtId="3" fontId="13" fillId="12" borderId="22" xfId="0" applyNumberFormat="1" applyFont="1" applyFill="1" applyBorder="1" applyAlignment="1">
      <alignment horizontal="right" vertical="center" wrapText="1"/>
    </xf>
    <xf numFmtId="3" fontId="13" fillId="0" borderId="22" xfId="0" applyNumberFormat="1" applyFont="1" applyFill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wrapText="1"/>
    </xf>
    <xf numFmtId="3" fontId="60" fillId="12" borderId="14" xfId="0" applyNumberFormat="1" applyFont="1" applyFill="1" applyBorder="1" applyAlignment="1">
      <alignment horizontal="right" vertical="center" wrapText="1"/>
    </xf>
    <xf numFmtId="3" fontId="60" fillId="0" borderId="14" xfId="0" applyNumberFormat="1" applyFont="1" applyFill="1" applyBorder="1" applyAlignment="1">
      <alignment horizontal="right" vertical="center" wrapText="1"/>
    </xf>
    <xf numFmtId="188" fontId="13" fillId="12" borderId="0" xfId="0" applyNumberFormat="1" applyFont="1" applyFill="1" applyAlignment="1">
      <alignment horizontal="right" wrapText="1"/>
    </xf>
    <xf numFmtId="188" fontId="13" fillId="0" borderId="0" xfId="0" applyNumberFormat="1" applyFont="1" applyAlignment="1">
      <alignment horizontal="right" wrapText="1"/>
    </xf>
    <xf numFmtId="188" fontId="13" fillId="0" borderId="0" xfId="0" applyNumberFormat="1" applyFont="1" applyBorder="1" applyAlignment="1">
      <alignment horizontal="right" wrapText="1"/>
    </xf>
    <xf numFmtId="188" fontId="13" fillId="12" borderId="22" xfId="0" applyNumberFormat="1" applyFont="1" applyFill="1" applyBorder="1" applyAlignment="1">
      <alignment horizontal="right" vertical="center" wrapText="1"/>
    </xf>
    <xf numFmtId="188" fontId="13" fillId="0" borderId="22" xfId="0" applyNumberFormat="1" applyFont="1" applyFill="1" applyBorder="1" applyAlignment="1">
      <alignment horizontal="right" vertical="center" wrapText="1"/>
    </xf>
    <xf numFmtId="188" fontId="13" fillId="12" borderId="21" xfId="0" applyNumberFormat="1" applyFont="1" applyFill="1" applyBorder="1" applyAlignment="1">
      <alignment horizontal="right" vertical="center" wrapText="1"/>
    </xf>
    <xf numFmtId="188" fontId="13" fillId="0" borderId="21" xfId="0" applyNumberFormat="1" applyFont="1" applyFill="1" applyBorder="1" applyAlignment="1">
      <alignment horizontal="right" vertical="center" wrapText="1"/>
    </xf>
    <xf numFmtId="2" fontId="61" fillId="12" borderId="11" xfId="0" applyNumberFormat="1" applyFont="1" applyFill="1" applyBorder="1" applyAlignment="1">
      <alignment horizontal="right" wrapText="1"/>
    </xf>
    <xf numFmtId="2" fontId="61" fillId="0" borderId="11" xfId="0" applyNumberFormat="1" applyFont="1" applyBorder="1" applyAlignment="1">
      <alignment horizontal="right" wrapText="1"/>
    </xf>
    <xf numFmtId="2" fontId="13" fillId="0" borderId="0" xfId="0" applyNumberFormat="1" applyFont="1" applyBorder="1" applyAlignment="1">
      <alignment horizontal="right" wrapText="1"/>
    </xf>
    <xf numFmtId="2" fontId="61" fillId="12" borderId="21" xfId="0" applyNumberFormat="1" applyFont="1" applyFill="1" applyBorder="1" applyAlignment="1">
      <alignment horizontal="right" vertical="center" wrapText="1"/>
    </xf>
    <xf numFmtId="2" fontId="61" fillId="0" borderId="21" xfId="0" applyNumberFormat="1" applyFont="1" applyFill="1" applyBorder="1" applyAlignment="1">
      <alignment horizontal="right" vertical="center" wrapText="1"/>
    </xf>
    <xf numFmtId="2" fontId="61" fillId="12" borderId="13" xfId="0" applyNumberFormat="1" applyFont="1" applyFill="1" applyBorder="1" applyAlignment="1">
      <alignment horizontal="right" wrapText="1"/>
    </xf>
    <xf numFmtId="2" fontId="61" fillId="0" borderId="13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2" fontId="61" fillId="12" borderId="23" xfId="0" applyNumberFormat="1" applyFont="1" applyFill="1" applyBorder="1" applyAlignment="1">
      <alignment horizontal="right" vertical="center" wrapText="1"/>
    </xf>
    <xf numFmtId="2" fontId="61" fillId="0" borderId="2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1" fontId="13" fillId="12" borderId="21" xfId="0" applyNumberFormat="1" applyFont="1" applyFill="1" applyBorder="1" applyAlignment="1">
      <alignment horizontal="right" vertical="center" wrapText="1"/>
    </xf>
    <xf numFmtId="199" fontId="13" fillId="12" borderId="21" xfId="0" applyNumberFormat="1" applyFont="1" applyFill="1" applyBorder="1" applyAlignment="1" quotePrefix="1">
      <alignment horizontal="right" vertical="center" wrapText="1"/>
    </xf>
    <xf numFmtId="1" fontId="61" fillId="0" borderId="0" xfId="0" applyNumberFormat="1" applyFont="1" applyBorder="1" applyAlignment="1">
      <alignment horizontal="right" vertical="center"/>
    </xf>
    <xf numFmtId="1" fontId="61" fillId="12" borderId="21" xfId="0" applyNumberFormat="1" applyFont="1" applyFill="1" applyBorder="1" applyAlignment="1">
      <alignment horizontal="right" vertical="center"/>
    </xf>
    <xf numFmtId="164" fontId="61" fillId="12" borderId="24" xfId="0" applyNumberFormat="1" applyFont="1" applyFill="1" applyBorder="1" applyAlignment="1">
      <alignment horizontal="right"/>
    </xf>
    <xf numFmtId="164" fontId="61" fillId="12" borderId="24" xfId="0" applyNumberFormat="1" applyFont="1" applyFill="1" applyBorder="1" applyAlignment="1">
      <alignment/>
    </xf>
    <xf numFmtId="164" fontId="61" fillId="12" borderId="23" xfId="0" applyNumberFormat="1" applyFont="1" applyFill="1" applyBorder="1" applyAlignment="1">
      <alignment horizontal="right"/>
    </xf>
    <xf numFmtId="164" fontId="13" fillId="12" borderId="14" xfId="58" applyNumberFormat="1" applyFont="1" applyFill="1" applyBorder="1" applyAlignment="1">
      <alignment horizontal="right" wrapText="1"/>
      <protection/>
    </xf>
    <xf numFmtId="164" fontId="13" fillId="0" borderId="0" xfId="58" applyNumberFormat="1" applyFont="1" applyAlignment="1">
      <alignment horizontal="right" vertical="center"/>
      <protection/>
    </xf>
    <xf numFmtId="199" fontId="13" fillId="0" borderId="0" xfId="58" applyNumberFormat="1" applyFont="1" applyAlignment="1">
      <alignment horizontal="right" vertical="center"/>
      <protection/>
    </xf>
    <xf numFmtId="199" fontId="13" fillId="0" borderId="10" xfId="58" applyNumberFormat="1" applyFont="1" applyBorder="1" applyAlignment="1">
      <alignment horizontal="right" vertical="center"/>
      <protection/>
    </xf>
    <xf numFmtId="164" fontId="13" fillId="0" borderId="10" xfId="58" applyNumberFormat="1" applyFont="1" applyBorder="1" applyAlignment="1">
      <alignment horizontal="right" vertical="center"/>
      <protection/>
    </xf>
    <xf numFmtId="164" fontId="13" fillId="0" borderId="14" xfId="58" applyNumberFormat="1" applyFont="1" applyBorder="1" applyAlignment="1">
      <alignment horizontal="right" vertical="center"/>
      <protection/>
    </xf>
    <xf numFmtId="164" fontId="13" fillId="12" borderId="0" xfId="58" applyNumberFormat="1" applyFont="1" applyFill="1" applyAlignment="1">
      <alignment horizontal="right"/>
      <protection/>
    </xf>
    <xf numFmtId="199" fontId="13" fillId="12" borderId="0" xfId="58" applyNumberFormat="1" applyFont="1" applyFill="1" applyAlignment="1">
      <alignment horizontal="right"/>
      <protection/>
    </xf>
    <xf numFmtId="199" fontId="13" fillId="12" borderId="10" xfId="58" applyNumberFormat="1" applyFont="1" applyFill="1" applyBorder="1" applyAlignment="1">
      <alignment horizontal="right"/>
      <protection/>
    </xf>
    <xf numFmtId="164" fontId="13" fillId="12" borderId="10" xfId="58" applyNumberFormat="1" applyFont="1" applyFill="1" applyBorder="1" applyAlignment="1">
      <alignment horizontal="right"/>
      <protection/>
    </xf>
    <xf numFmtId="164" fontId="61" fillId="0" borderId="0" xfId="0" applyNumberFormat="1" applyFont="1" applyBorder="1" applyAlignment="1">
      <alignment horizontal="right"/>
    </xf>
    <xf numFmtId="164" fontId="61" fillId="12" borderId="11" xfId="0" applyNumberFormat="1" applyFont="1" applyFill="1" applyBorder="1" applyAlignment="1">
      <alignment horizontal="right"/>
    </xf>
    <xf numFmtId="164" fontId="61" fillId="0" borderId="11" xfId="0" applyNumberFormat="1" applyFont="1" applyBorder="1" applyAlignment="1">
      <alignment horizontal="right"/>
    </xf>
    <xf numFmtId="199" fontId="61" fillId="12" borderId="11" xfId="0" applyNumberFormat="1" applyFont="1" applyFill="1" applyBorder="1" applyAlignment="1">
      <alignment horizontal="right"/>
    </xf>
    <xf numFmtId="199" fontId="61" fillId="0" borderId="11" xfId="0" applyNumberFormat="1" applyFont="1" applyBorder="1" applyAlignment="1">
      <alignment horizontal="right"/>
    </xf>
    <xf numFmtId="199" fontId="61" fillId="12" borderId="12" xfId="0" applyNumberFormat="1" applyFont="1" applyFill="1" applyBorder="1" applyAlignment="1">
      <alignment horizontal="right"/>
    </xf>
    <xf numFmtId="199" fontId="61" fillId="0" borderId="12" xfId="0" applyNumberFormat="1" applyFont="1" applyBorder="1" applyAlignment="1">
      <alignment horizontal="right"/>
    </xf>
    <xf numFmtId="199" fontId="61" fillId="12" borderId="10" xfId="0" applyNumberFormat="1" applyFont="1" applyFill="1" applyBorder="1" applyAlignment="1">
      <alignment horizontal="right"/>
    </xf>
    <xf numFmtId="199" fontId="61" fillId="0" borderId="10" xfId="0" applyNumberFormat="1" applyFont="1" applyBorder="1" applyAlignment="1">
      <alignment horizontal="right"/>
    </xf>
    <xf numFmtId="3" fontId="61" fillId="0" borderId="15" xfId="0" applyNumberFormat="1" applyFont="1" applyBorder="1" applyAlignment="1">
      <alignment horizontal="right"/>
    </xf>
    <xf numFmtId="3" fontId="61" fillId="0" borderId="1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 horizontal="right"/>
    </xf>
    <xf numFmtId="3" fontId="61" fillId="12" borderId="15" xfId="0" applyNumberFormat="1" applyFont="1" applyFill="1" applyBorder="1" applyAlignment="1">
      <alignment horizontal="right" vertical="center"/>
    </xf>
    <xf numFmtId="3" fontId="61" fillId="12" borderId="11" xfId="0" applyNumberFormat="1" applyFont="1" applyFill="1" applyBorder="1" applyAlignment="1">
      <alignment horizontal="right" vertical="center"/>
    </xf>
    <xf numFmtId="164" fontId="61" fillId="12" borderId="0" xfId="0" applyNumberFormat="1" applyFont="1" applyFill="1" applyBorder="1" applyAlignment="1">
      <alignment horizontal="right" vertical="center"/>
    </xf>
    <xf numFmtId="164" fontId="61" fillId="12" borderId="11" xfId="0" applyNumberFormat="1" applyFont="1" applyFill="1" applyBorder="1" applyAlignment="1">
      <alignment horizontal="right" vertical="center"/>
    </xf>
    <xf numFmtId="199" fontId="13" fillId="12" borderId="11" xfId="0" applyNumberFormat="1" applyFont="1" applyFill="1" applyBorder="1" applyAlignment="1">
      <alignment horizontal="right" vertical="center"/>
    </xf>
    <xf numFmtId="199" fontId="13" fillId="12" borderId="12" xfId="0" applyNumberFormat="1" applyFont="1" applyFill="1" applyBorder="1" applyAlignment="1">
      <alignment horizontal="right" vertical="center"/>
    </xf>
    <xf numFmtId="199" fontId="13" fillId="12" borderId="10" xfId="0" applyNumberFormat="1" applyFont="1" applyFill="1" applyBorder="1" applyAlignment="1">
      <alignment horizontal="right" vertical="center"/>
    </xf>
    <xf numFmtId="164" fontId="61" fillId="12" borderId="0" xfId="0" applyNumberFormat="1" applyFont="1" applyFill="1" applyAlignment="1">
      <alignment horizontal="right" vertical="center"/>
    </xf>
    <xf numFmtId="3" fontId="13" fillId="12" borderId="24" xfId="0" applyNumberFormat="1" applyFont="1" applyFill="1" applyBorder="1" applyAlignment="1">
      <alignment horizontal="right" vertical="center"/>
    </xf>
    <xf numFmtId="3" fontId="13" fillId="12" borderId="23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1" fontId="61" fillId="12" borderId="11" xfId="0" applyNumberFormat="1" applyFont="1" applyFill="1" applyBorder="1" applyAlignment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for%20Communications%20Q2%202022_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figures"/>
      <sheetName val="IS"/>
      <sheetName val="CF"/>
      <sheetName val="BS"/>
      <sheetName val="Sales by segment"/>
      <sheetName val="Segments"/>
      <sheetName val="Op. EBIT by Seg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42.7109375" style="3" customWidth="1"/>
    <col min="2" max="16384" width="9.140625" style="3" customWidth="1"/>
  </cols>
  <sheetData>
    <row r="1" ht="12.75">
      <c r="A1" s="8" t="s">
        <v>169</v>
      </c>
    </row>
    <row r="4" ht="12.75">
      <c r="A4" s="8" t="s">
        <v>14</v>
      </c>
    </row>
    <row r="5" ht="12.75">
      <c r="A5" s="9" t="s">
        <v>31</v>
      </c>
    </row>
    <row r="6" ht="12.75">
      <c r="A6" s="9" t="s">
        <v>13</v>
      </c>
    </row>
    <row r="7" ht="12.75">
      <c r="A7" s="9" t="s">
        <v>32</v>
      </c>
    </row>
    <row r="8" ht="12.75">
      <c r="A8" s="9" t="s">
        <v>33</v>
      </c>
    </row>
    <row r="9" ht="12.75">
      <c r="A9" s="9" t="s">
        <v>29</v>
      </c>
    </row>
    <row r="10" ht="12.75">
      <c r="A10" s="9" t="s">
        <v>16</v>
      </c>
    </row>
    <row r="11" ht="12.75">
      <c r="A11" s="9" t="s">
        <v>48</v>
      </c>
    </row>
  </sheetData>
  <sheetProtection/>
  <hyperlinks>
    <hyperlink ref="A5" location="'Key figures'!A1" display="Key figures"/>
    <hyperlink ref="A10" location="'Sales by Segment'!A1" display="Sales by Segment"/>
    <hyperlink ref="A6" location="'Income statement'!A1" display="Condensed Consolidated Income statement"/>
    <hyperlink ref="A7" location="'Statement of Cash Flows'!A1" display="Condensed Consolidated Statement of Cash Flows "/>
    <hyperlink ref="A8" location="'Financial Position'!A1" display="Condensed Consolidated Statement of Financial Position"/>
    <hyperlink ref="A9" location="Segments!A1" display="Segments"/>
    <hyperlink ref="A11" location="'Op. EBIT by Segment'!A1" display="Operational EBIT by Segment"/>
  </hyperlinks>
  <printOptions/>
  <pageMargins left="0.75" right="0.75" top="1.55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5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45.28125" style="17" customWidth="1"/>
    <col min="2" max="7" width="11.421875" style="17" customWidth="1"/>
    <col min="8" max="8" width="8.7109375" style="17" customWidth="1"/>
    <col min="9" max="9" width="12.7109375" style="17" customWidth="1"/>
    <col min="10" max="10" width="9.140625" style="17" customWidth="1"/>
    <col min="11" max="11" width="8.421875" style="17" customWidth="1"/>
    <col min="12" max="16384" width="9.140625" style="17" customWidth="1"/>
  </cols>
  <sheetData>
    <row r="1" spans="1:43" ht="12">
      <c r="A1" s="16" t="s">
        <v>58</v>
      </c>
      <c r="I1" s="23"/>
      <c r="J1" s="75"/>
      <c r="K1" s="2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15" s="77" customFormat="1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6"/>
      <c r="M2" s="76"/>
      <c r="N2" s="76"/>
      <c r="O2" s="76"/>
    </row>
    <row r="3" spans="1:15" s="81" customFormat="1" ht="36" customHeight="1">
      <c r="A3" s="36" t="s">
        <v>2</v>
      </c>
      <c r="B3" s="29" t="s">
        <v>177</v>
      </c>
      <c r="C3" s="29" t="s">
        <v>150</v>
      </c>
      <c r="D3" s="29" t="s">
        <v>178</v>
      </c>
      <c r="E3" s="29" t="s">
        <v>170</v>
      </c>
      <c r="F3" s="29" t="s">
        <v>179</v>
      </c>
      <c r="G3" s="29" t="s">
        <v>180</v>
      </c>
      <c r="H3" s="29" t="s">
        <v>181</v>
      </c>
      <c r="I3" s="358" t="s">
        <v>182</v>
      </c>
      <c r="J3" s="358">
        <v>2021</v>
      </c>
      <c r="K3" s="78"/>
      <c r="L3" s="79"/>
      <c r="M3" s="80"/>
      <c r="N3" s="80"/>
      <c r="O3" s="80"/>
    </row>
    <row r="4" spans="1:15" s="77" customFormat="1" ht="13.5" customHeight="1">
      <c r="A4" s="37" t="s">
        <v>1</v>
      </c>
      <c r="B4" s="170">
        <v>3054</v>
      </c>
      <c r="C4" s="171">
        <v>2592</v>
      </c>
      <c r="D4" s="172">
        <v>0.178</v>
      </c>
      <c r="E4" s="171">
        <v>2798</v>
      </c>
      <c r="F4" s="138">
        <v>0.092</v>
      </c>
      <c r="G4" s="362">
        <v>5852</v>
      </c>
      <c r="H4" s="173">
        <v>4868</v>
      </c>
      <c r="I4" s="39">
        <v>0.202</v>
      </c>
      <c r="J4" s="173">
        <v>10164</v>
      </c>
      <c r="K4" s="82"/>
      <c r="L4" s="18"/>
      <c r="M4" s="76"/>
      <c r="N4" s="76"/>
      <c r="O4" s="76"/>
    </row>
    <row r="5" spans="1:15" s="77" customFormat="1" ht="13.5" customHeight="1">
      <c r="A5" s="37" t="s">
        <v>43</v>
      </c>
      <c r="B5" s="174">
        <v>663</v>
      </c>
      <c r="C5" s="171">
        <v>524</v>
      </c>
      <c r="D5" s="175">
        <v>0.266</v>
      </c>
      <c r="E5" s="171">
        <v>662</v>
      </c>
      <c r="F5" s="138">
        <v>0.001</v>
      </c>
      <c r="G5" s="363">
        <v>1325</v>
      </c>
      <c r="H5" s="173">
        <v>1011</v>
      </c>
      <c r="I5" s="39">
        <v>0.31</v>
      </c>
      <c r="J5" s="173">
        <v>2184</v>
      </c>
      <c r="K5" s="82"/>
      <c r="L5" s="18"/>
      <c r="M5" s="76"/>
      <c r="N5" s="76"/>
      <c r="O5" s="76"/>
    </row>
    <row r="6" spans="1:15" s="77" customFormat="1" ht="13.5" customHeight="1">
      <c r="A6" s="37" t="s">
        <v>53</v>
      </c>
      <c r="B6" s="163">
        <v>0.217</v>
      </c>
      <c r="C6" s="38">
        <v>0.202</v>
      </c>
      <c r="D6" s="38"/>
      <c r="E6" s="39">
        <v>0.237</v>
      </c>
      <c r="F6" s="39"/>
      <c r="G6" s="364">
        <v>0.226</v>
      </c>
      <c r="H6" s="39">
        <v>0.208</v>
      </c>
      <c r="I6" s="39"/>
      <c r="J6" s="39">
        <v>0.215</v>
      </c>
      <c r="K6" s="82"/>
      <c r="L6" s="18"/>
      <c r="M6" s="76"/>
      <c r="N6" s="76"/>
      <c r="O6" s="76"/>
    </row>
    <row r="7" spans="1:15" s="77" customFormat="1" ht="13.5" customHeight="1">
      <c r="A7" s="37" t="s">
        <v>44</v>
      </c>
      <c r="B7" s="174">
        <v>505</v>
      </c>
      <c r="C7" s="173">
        <v>364</v>
      </c>
      <c r="D7" s="138">
        <v>0.389</v>
      </c>
      <c r="E7" s="173">
        <v>503</v>
      </c>
      <c r="F7" s="138">
        <v>0.005</v>
      </c>
      <c r="G7" s="363">
        <v>1008</v>
      </c>
      <c r="H7" s="173">
        <v>692</v>
      </c>
      <c r="I7" s="39">
        <v>0.457</v>
      </c>
      <c r="J7" s="173">
        <v>1528</v>
      </c>
      <c r="K7" s="82"/>
      <c r="L7" s="18"/>
      <c r="M7" s="76"/>
      <c r="N7" s="76"/>
      <c r="O7" s="76"/>
    </row>
    <row r="8" spans="1:15" s="77" customFormat="1" ht="13.5" customHeight="1">
      <c r="A8" s="37" t="s">
        <v>54</v>
      </c>
      <c r="B8" s="163">
        <v>0.165</v>
      </c>
      <c r="C8" s="39">
        <v>0.14</v>
      </c>
      <c r="D8" s="39"/>
      <c r="E8" s="39">
        <v>0.18</v>
      </c>
      <c r="F8" s="39"/>
      <c r="G8" s="364">
        <v>0.172</v>
      </c>
      <c r="H8" s="39">
        <v>0.142</v>
      </c>
      <c r="I8" s="39"/>
      <c r="J8" s="39">
        <v>0.15</v>
      </c>
      <c r="K8" s="82"/>
      <c r="L8" s="18"/>
      <c r="M8" s="76"/>
      <c r="N8" s="76"/>
      <c r="O8" s="76"/>
    </row>
    <row r="9" spans="1:15" s="77" customFormat="1" ht="13.5" customHeight="1">
      <c r="A9" s="37" t="s">
        <v>59</v>
      </c>
      <c r="B9" s="174">
        <v>399</v>
      </c>
      <c r="C9" s="173">
        <v>182</v>
      </c>
      <c r="D9" s="39">
        <v>1.196</v>
      </c>
      <c r="E9" s="173">
        <v>394</v>
      </c>
      <c r="F9" s="138">
        <v>0.015</v>
      </c>
      <c r="G9" s="363">
        <v>793</v>
      </c>
      <c r="H9" s="173">
        <v>343</v>
      </c>
      <c r="I9" s="39">
        <v>1.312</v>
      </c>
      <c r="J9" s="173">
        <v>1568</v>
      </c>
      <c r="K9" s="82"/>
      <c r="L9" s="18"/>
      <c r="M9" s="76"/>
      <c r="N9" s="76"/>
      <c r="O9" s="76"/>
    </row>
    <row r="10" spans="1:15" s="77" customFormat="1" ht="13.5" customHeight="1">
      <c r="A10" s="37" t="s">
        <v>124</v>
      </c>
      <c r="B10" s="174">
        <v>370</v>
      </c>
      <c r="C10" s="173">
        <v>152</v>
      </c>
      <c r="D10" s="39">
        <v>1.44</v>
      </c>
      <c r="E10" s="173">
        <v>374</v>
      </c>
      <c r="F10" s="138">
        <v>-0.011</v>
      </c>
      <c r="G10" s="363">
        <v>745</v>
      </c>
      <c r="H10" s="173">
        <v>277</v>
      </c>
      <c r="I10" s="39">
        <v>1.687</v>
      </c>
      <c r="J10" s="173">
        <v>1419</v>
      </c>
      <c r="K10" s="82"/>
      <c r="L10" s="18"/>
      <c r="M10" s="76"/>
      <c r="N10" s="76"/>
      <c r="O10" s="76"/>
    </row>
    <row r="11" spans="1:15" s="77" customFormat="1" ht="13.5" customHeight="1">
      <c r="A11" s="26" t="s">
        <v>125</v>
      </c>
      <c r="B11" s="176">
        <v>299</v>
      </c>
      <c r="C11" s="177">
        <v>207</v>
      </c>
      <c r="D11" s="40">
        <v>0.441</v>
      </c>
      <c r="E11" s="177">
        <v>287</v>
      </c>
      <c r="F11" s="139">
        <v>0.042</v>
      </c>
      <c r="G11" s="365">
        <v>586</v>
      </c>
      <c r="H11" s="177">
        <v>353</v>
      </c>
      <c r="I11" s="40">
        <v>0.66</v>
      </c>
      <c r="J11" s="177">
        <v>1268</v>
      </c>
      <c r="K11" s="82"/>
      <c r="L11" s="18"/>
      <c r="M11" s="76"/>
      <c r="N11" s="76"/>
      <c r="O11" s="76"/>
    </row>
    <row r="12" spans="1:15" s="77" customFormat="1" ht="13.5" customHeight="1">
      <c r="A12" s="37" t="s">
        <v>112</v>
      </c>
      <c r="B12" s="178">
        <v>404</v>
      </c>
      <c r="C12" s="173">
        <v>463</v>
      </c>
      <c r="D12" s="138">
        <v>-0.128</v>
      </c>
      <c r="E12" s="173">
        <v>403</v>
      </c>
      <c r="F12" s="39">
        <v>0.003</v>
      </c>
      <c r="G12" s="366">
        <v>806</v>
      </c>
      <c r="H12" s="173">
        <v>648</v>
      </c>
      <c r="I12" s="39">
        <v>0.244</v>
      </c>
      <c r="J12" s="173">
        <v>1752</v>
      </c>
      <c r="K12" s="82"/>
      <c r="L12" s="18"/>
      <c r="M12" s="76"/>
      <c r="N12" s="76"/>
      <c r="O12" s="76"/>
    </row>
    <row r="13" spans="1:15" s="77" customFormat="1" ht="13.5" customHeight="1">
      <c r="A13" s="37" t="s">
        <v>116</v>
      </c>
      <c r="B13" s="174">
        <v>247</v>
      </c>
      <c r="C13" s="173">
        <v>339</v>
      </c>
      <c r="D13" s="138">
        <v>-0.271</v>
      </c>
      <c r="E13" s="173">
        <v>224</v>
      </c>
      <c r="F13" s="39">
        <v>0.103</v>
      </c>
      <c r="G13" s="363">
        <v>471</v>
      </c>
      <c r="H13" s="173">
        <v>330</v>
      </c>
      <c r="I13" s="39">
        <v>0.427</v>
      </c>
      <c r="J13" s="173">
        <v>1101</v>
      </c>
      <c r="K13" s="82"/>
      <c r="L13" s="18"/>
      <c r="M13" s="76"/>
      <c r="N13" s="76"/>
      <c r="O13" s="76"/>
    </row>
    <row r="14" spans="1:15" s="77" customFormat="1" ht="13.5" customHeight="1">
      <c r="A14" s="37" t="s">
        <v>25</v>
      </c>
      <c r="B14" s="174">
        <v>161</v>
      </c>
      <c r="C14" s="173">
        <v>130</v>
      </c>
      <c r="D14" s="39">
        <v>0.243</v>
      </c>
      <c r="E14" s="173">
        <v>85</v>
      </c>
      <c r="F14" s="39">
        <v>0.89</v>
      </c>
      <c r="G14" s="363">
        <v>246</v>
      </c>
      <c r="H14" s="173">
        <v>254</v>
      </c>
      <c r="I14" s="39">
        <v>-0.03</v>
      </c>
      <c r="J14" s="173">
        <v>666</v>
      </c>
      <c r="K14" s="82"/>
      <c r="L14" s="18"/>
      <c r="M14" s="76"/>
      <c r="N14" s="76"/>
      <c r="O14" s="76"/>
    </row>
    <row r="15" spans="1:15" s="77" customFormat="1" ht="14.25" customHeight="1">
      <c r="A15" s="37" t="s">
        <v>121</v>
      </c>
      <c r="B15" s="174">
        <v>139</v>
      </c>
      <c r="C15" s="171">
        <v>114</v>
      </c>
      <c r="D15" s="38">
        <v>0.223</v>
      </c>
      <c r="E15" s="171">
        <v>71</v>
      </c>
      <c r="F15" s="39">
        <v>0.949</v>
      </c>
      <c r="G15" s="363">
        <v>210</v>
      </c>
      <c r="H15" s="173">
        <v>225</v>
      </c>
      <c r="I15" s="39">
        <v>-0.066</v>
      </c>
      <c r="J15" s="173">
        <v>609</v>
      </c>
      <c r="K15" s="82"/>
      <c r="L15" s="18"/>
      <c r="M15" s="76"/>
      <c r="N15" s="76"/>
      <c r="O15" s="76"/>
    </row>
    <row r="16" spans="1:15" s="77" customFormat="1" ht="13.5" customHeight="1">
      <c r="A16" s="37" t="s">
        <v>106</v>
      </c>
      <c r="B16" s="189">
        <v>131</v>
      </c>
      <c r="C16" s="173">
        <v>135</v>
      </c>
      <c r="D16" s="39">
        <v>-0.027</v>
      </c>
      <c r="E16" s="173">
        <v>135</v>
      </c>
      <c r="F16" s="138">
        <v>-0.024</v>
      </c>
      <c r="G16" s="367">
        <v>266</v>
      </c>
      <c r="H16" s="173">
        <v>274</v>
      </c>
      <c r="I16" s="39">
        <v>-0.028</v>
      </c>
      <c r="J16" s="173">
        <v>555</v>
      </c>
      <c r="K16" s="82"/>
      <c r="L16" s="18"/>
      <c r="M16" s="76"/>
      <c r="N16" s="76"/>
      <c r="O16" s="76"/>
    </row>
    <row r="17" spans="1:15" s="77" customFormat="1" ht="13.5" customHeight="1">
      <c r="A17" s="37" t="s">
        <v>55</v>
      </c>
      <c r="B17" s="174">
        <v>2434</v>
      </c>
      <c r="C17" s="173">
        <v>2975</v>
      </c>
      <c r="D17" s="138">
        <v>-0.182</v>
      </c>
      <c r="E17" s="171">
        <v>2593</v>
      </c>
      <c r="F17" s="138">
        <v>-0.062</v>
      </c>
      <c r="G17" s="368">
        <v>2434</v>
      </c>
      <c r="H17" s="173">
        <v>2975</v>
      </c>
      <c r="I17" s="39">
        <v>-0.182</v>
      </c>
      <c r="J17" s="173">
        <v>2309</v>
      </c>
      <c r="K17" s="82"/>
      <c r="L17" s="18"/>
      <c r="M17" s="76"/>
      <c r="N17" s="76"/>
      <c r="O17" s="76"/>
    </row>
    <row r="18" spans="1:15" s="77" customFormat="1" ht="13.5" customHeight="1">
      <c r="A18" s="26" t="s">
        <v>184</v>
      </c>
      <c r="B18" s="190">
        <v>8161</v>
      </c>
      <c r="C18" s="177">
        <v>7409</v>
      </c>
      <c r="D18" s="139">
        <v>0.101</v>
      </c>
      <c r="E18" s="179">
        <v>7965</v>
      </c>
      <c r="F18" s="139">
        <v>0.025</v>
      </c>
      <c r="G18" s="369">
        <v>8161</v>
      </c>
      <c r="H18" s="177">
        <v>7409</v>
      </c>
      <c r="I18" s="40">
        <v>0.101</v>
      </c>
      <c r="J18" s="177">
        <v>7966</v>
      </c>
      <c r="K18" s="82"/>
      <c r="L18" s="18"/>
      <c r="M18" s="76"/>
      <c r="N18" s="76"/>
      <c r="O18" s="76"/>
    </row>
    <row r="19" spans="1:15" s="77" customFormat="1" ht="13.5" customHeight="1">
      <c r="A19" s="37" t="s">
        <v>153</v>
      </c>
      <c r="B19" s="164">
        <v>0.149</v>
      </c>
      <c r="C19" s="39">
        <v>0.121</v>
      </c>
      <c r="D19" s="39"/>
      <c r="E19" s="38">
        <v>0.153</v>
      </c>
      <c r="F19" s="39"/>
      <c r="G19" s="370">
        <v>0.151</v>
      </c>
      <c r="H19" s="39">
        <v>0.116</v>
      </c>
      <c r="I19" s="39"/>
      <c r="J19" s="39">
        <v>0.124</v>
      </c>
      <c r="K19" s="82"/>
      <c r="L19" s="18"/>
      <c r="M19" s="76"/>
      <c r="N19" s="76"/>
      <c r="O19" s="76"/>
    </row>
    <row r="20" spans="1:15" s="77" customFormat="1" ht="13.5" customHeight="1">
      <c r="A20" s="124" t="s">
        <v>174</v>
      </c>
      <c r="B20" s="163">
        <v>0.228</v>
      </c>
      <c r="C20" s="39">
        <v>0.181</v>
      </c>
      <c r="D20" s="39"/>
      <c r="E20" s="38">
        <v>0.236</v>
      </c>
      <c r="F20" s="39"/>
      <c r="G20" s="364">
        <v>0.232</v>
      </c>
      <c r="H20" s="39">
        <v>0.152</v>
      </c>
      <c r="I20" s="39"/>
      <c r="J20" s="39">
        <v>0.178</v>
      </c>
      <c r="K20" s="82"/>
      <c r="L20" s="18"/>
      <c r="M20" s="76"/>
      <c r="N20" s="76"/>
      <c r="O20" s="76"/>
    </row>
    <row r="21" spans="1:15" s="77" customFormat="1" ht="13.5" customHeight="1">
      <c r="A21" s="37" t="s">
        <v>183</v>
      </c>
      <c r="B21" s="180">
        <v>0.42</v>
      </c>
      <c r="C21" s="181">
        <v>0.27</v>
      </c>
      <c r="D21" s="138">
        <v>0.554</v>
      </c>
      <c r="E21" s="182">
        <v>0.35</v>
      </c>
      <c r="F21" s="39">
        <v>0.229</v>
      </c>
      <c r="G21" s="371">
        <v>0.77</v>
      </c>
      <c r="H21" s="181">
        <v>0.5</v>
      </c>
      <c r="I21" s="39">
        <v>0.552</v>
      </c>
      <c r="J21" s="181">
        <v>1.19</v>
      </c>
      <c r="K21" s="83"/>
      <c r="L21" s="18"/>
      <c r="M21" s="76"/>
      <c r="N21" s="76"/>
      <c r="O21" s="76"/>
    </row>
    <row r="22" spans="1:15" s="77" customFormat="1" ht="13.5" customHeight="1">
      <c r="A22" s="37" t="s">
        <v>34</v>
      </c>
      <c r="B22" s="180">
        <v>0.38</v>
      </c>
      <c r="C22" s="181">
        <v>0.26</v>
      </c>
      <c r="D22" s="39">
        <v>0.47</v>
      </c>
      <c r="E22" s="182">
        <v>0.37</v>
      </c>
      <c r="F22" s="138">
        <v>0.048</v>
      </c>
      <c r="G22" s="371">
        <v>0.75</v>
      </c>
      <c r="H22" s="181">
        <v>0.44</v>
      </c>
      <c r="I22" s="39">
        <v>0.693</v>
      </c>
      <c r="J22" s="181">
        <v>1.61</v>
      </c>
      <c r="K22" s="83"/>
      <c r="L22" s="18"/>
      <c r="M22" s="76"/>
      <c r="N22" s="76"/>
      <c r="O22" s="76"/>
    </row>
    <row r="23" spans="1:15" s="77" customFormat="1" ht="13.5" customHeight="1">
      <c r="A23" s="37" t="s">
        <v>56</v>
      </c>
      <c r="B23" s="163">
        <v>0.109</v>
      </c>
      <c r="C23" s="39">
        <v>0.093</v>
      </c>
      <c r="D23" s="39"/>
      <c r="E23" s="38">
        <v>0.107</v>
      </c>
      <c r="F23" s="39"/>
      <c r="G23" s="364">
        <v>0.107</v>
      </c>
      <c r="H23" s="39">
        <v>0.078</v>
      </c>
      <c r="I23" s="39"/>
      <c r="J23" s="39">
        <v>0.13</v>
      </c>
      <c r="K23" s="83"/>
      <c r="L23" s="18"/>
      <c r="M23" s="76"/>
      <c r="N23" s="76"/>
      <c r="O23" s="76"/>
    </row>
    <row r="24" spans="1:15" s="77" customFormat="1" ht="13.5" customHeight="1">
      <c r="A24" s="37" t="s">
        <v>118</v>
      </c>
      <c r="B24" s="180">
        <v>0.21</v>
      </c>
      <c r="C24" s="192">
        <v>0.32</v>
      </c>
      <c r="D24" s="181"/>
      <c r="E24" s="182">
        <v>0.24</v>
      </c>
      <c r="F24" s="39"/>
      <c r="G24" s="371">
        <v>0.21</v>
      </c>
      <c r="H24" s="181">
        <v>0.32</v>
      </c>
      <c r="I24" s="354"/>
      <c r="J24" s="181">
        <v>0.22</v>
      </c>
      <c r="K24" s="52"/>
      <c r="L24" s="18"/>
      <c r="M24" s="76"/>
      <c r="N24" s="76"/>
      <c r="O24" s="76"/>
    </row>
    <row r="25" spans="1:15" s="77" customFormat="1" ht="13.5" customHeight="1">
      <c r="A25" s="37" t="s">
        <v>126</v>
      </c>
      <c r="B25" s="183">
        <v>1</v>
      </c>
      <c r="C25" s="184">
        <v>1.8</v>
      </c>
      <c r="D25" s="185"/>
      <c r="E25" s="186">
        <v>1.1</v>
      </c>
      <c r="F25" s="187"/>
      <c r="G25" s="372">
        <v>1</v>
      </c>
      <c r="H25" s="184">
        <v>1.8</v>
      </c>
      <c r="I25" s="187"/>
      <c r="J25" s="184">
        <v>1.1</v>
      </c>
      <c r="K25" s="52"/>
      <c r="L25" s="18"/>
      <c r="M25" s="76"/>
      <c r="N25" s="76"/>
      <c r="O25" s="76"/>
    </row>
    <row r="26" spans="1:15" s="77" customFormat="1" ht="13.5" customHeight="1">
      <c r="A26" s="26" t="s">
        <v>40</v>
      </c>
      <c r="B26" s="193">
        <v>14.39</v>
      </c>
      <c r="C26" s="194">
        <v>11.68</v>
      </c>
      <c r="D26" s="121">
        <v>0.233</v>
      </c>
      <c r="E26" s="194">
        <v>13.6</v>
      </c>
      <c r="F26" s="121">
        <v>0.058</v>
      </c>
      <c r="G26" s="193">
        <v>14.39</v>
      </c>
      <c r="H26" s="194">
        <v>11.68</v>
      </c>
      <c r="I26" s="359">
        <v>0.233</v>
      </c>
      <c r="J26" s="360">
        <v>13.55</v>
      </c>
      <c r="K26" s="84"/>
      <c r="L26" s="18"/>
      <c r="M26" s="76"/>
      <c r="N26" s="76"/>
      <c r="O26" s="76"/>
    </row>
    <row r="27" spans="1:15" s="77" customFormat="1" ht="13.5" customHeight="1">
      <c r="A27" s="95" t="s">
        <v>142</v>
      </c>
      <c r="B27" s="273">
        <v>22327</v>
      </c>
      <c r="C27" s="42">
        <v>23509</v>
      </c>
      <c r="D27" s="140">
        <v>-0.05</v>
      </c>
      <c r="E27" s="42">
        <v>22211</v>
      </c>
      <c r="F27" s="41">
        <v>0.005</v>
      </c>
      <c r="G27" s="373">
        <v>22248</v>
      </c>
      <c r="H27" s="42">
        <v>23293</v>
      </c>
      <c r="I27" s="356">
        <v>-0.045</v>
      </c>
      <c r="J27" s="357">
        <v>23071</v>
      </c>
      <c r="K27" s="18"/>
      <c r="L27" s="18"/>
      <c r="M27" s="76"/>
      <c r="N27" s="76"/>
      <c r="O27" s="76"/>
    </row>
    <row r="28" spans="1:12" s="76" customFormat="1" ht="13.5" customHeight="1">
      <c r="A28" s="271" t="s">
        <v>186</v>
      </c>
      <c r="B28" s="272">
        <v>4.4</v>
      </c>
      <c r="C28" s="195">
        <v>6</v>
      </c>
      <c r="D28" s="191">
        <v>-0.267</v>
      </c>
      <c r="E28" s="195">
        <v>6.5</v>
      </c>
      <c r="F28" s="191">
        <v>-0.323</v>
      </c>
      <c r="G28" s="374">
        <v>5.6</v>
      </c>
      <c r="H28" s="195">
        <v>5.9</v>
      </c>
      <c r="I28" s="359">
        <v>-0.051</v>
      </c>
      <c r="J28" s="361">
        <v>6.2</v>
      </c>
      <c r="K28" s="18"/>
      <c r="L28" s="18"/>
    </row>
    <row r="29" spans="1:12" s="76" customFormat="1" ht="11.25">
      <c r="A29" s="131"/>
      <c r="B29" s="188"/>
      <c r="C29" s="188"/>
      <c r="D29" s="132"/>
      <c r="E29" s="188"/>
      <c r="F29" s="132"/>
      <c r="G29" s="188"/>
      <c r="H29" s="188"/>
      <c r="I29" s="291"/>
      <c r="J29" s="18"/>
      <c r="K29" s="18"/>
      <c r="L29" s="18"/>
    </row>
    <row r="30" spans="1:15" s="77" customFormat="1" ht="15" customHeight="1">
      <c r="A30" s="471" t="s">
        <v>185</v>
      </c>
      <c r="B30" s="471"/>
      <c r="C30" s="471"/>
      <c r="D30" s="471"/>
      <c r="E30" s="471"/>
      <c r="F30" s="471"/>
      <c r="G30" s="471"/>
      <c r="H30" s="471"/>
      <c r="I30" s="18"/>
      <c r="J30" s="18"/>
      <c r="K30" s="18"/>
      <c r="L30" s="18"/>
      <c r="M30" s="76"/>
      <c r="N30" s="76"/>
      <c r="O30" s="76"/>
    </row>
    <row r="31" spans="1:15" s="77" customFormat="1" ht="12" customHeight="1">
      <c r="A31" s="472"/>
      <c r="B31" s="472"/>
      <c r="C31" s="472"/>
      <c r="D31" s="472"/>
      <c r="E31" s="472"/>
      <c r="F31" s="472"/>
      <c r="G31" s="472"/>
      <c r="H31" s="472"/>
      <c r="I31" s="18"/>
      <c r="J31" s="18"/>
      <c r="K31" s="18"/>
      <c r="L31" s="18"/>
      <c r="M31" s="76"/>
      <c r="N31" s="76"/>
      <c r="O31" s="76"/>
    </row>
    <row r="32" spans="1:15" s="77" customFormat="1" ht="15.75" customHeight="1">
      <c r="A32" s="275" t="s">
        <v>149</v>
      </c>
      <c r="B32" s="274"/>
      <c r="C32" s="274"/>
      <c r="D32" s="274"/>
      <c r="E32" s="274"/>
      <c r="F32" s="274"/>
      <c r="G32" s="274"/>
      <c r="H32" s="274"/>
      <c r="I32" s="18"/>
      <c r="J32" s="18"/>
      <c r="K32" s="18"/>
      <c r="L32" s="18"/>
      <c r="M32" s="76"/>
      <c r="N32" s="76"/>
      <c r="O32" s="76"/>
    </row>
    <row r="33" spans="1:15" s="77" customFormat="1" ht="18" customHeight="1">
      <c r="A33" s="275" t="s">
        <v>135</v>
      </c>
      <c r="B33" s="134"/>
      <c r="C33" s="134"/>
      <c r="D33" s="134"/>
      <c r="E33" s="134"/>
      <c r="F33" s="134"/>
      <c r="G33" s="134"/>
      <c r="H33" s="134"/>
      <c r="I33" s="18"/>
      <c r="J33" s="18"/>
      <c r="K33" s="18"/>
      <c r="L33" s="18"/>
      <c r="M33" s="76"/>
      <c r="N33" s="76"/>
      <c r="O33" s="76"/>
    </row>
    <row r="34" spans="1:15" s="77" customFormat="1" ht="12" customHeight="1">
      <c r="A34" s="277" t="s">
        <v>172</v>
      </c>
      <c r="B34" s="134"/>
      <c r="C34" s="134"/>
      <c r="D34" s="134"/>
      <c r="E34" s="134"/>
      <c r="F34" s="134"/>
      <c r="G34" s="134"/>
      <c r="H34" s="134"/>
      <c r="I34" s="18"/>
      <c r="J34" s="18"/>
      <c r="K34" s="18"/>
      <c r="L34" s="18"/>
      <c r="M34" s="76"/>
      <c r="N34" s="76"/>
      <c r="O34" s="76"/>
    </row>
    <row r="35" spans="1:15" s="77" customFormat="1" ht="11.25">
      <c r="A35" s="276" t="s">
        <v>173</v>
      </c>
      <c r="B35" s="134"/>
      <c r="C35" s="134"/>
      <c r="D35" s="134"/>
      <c r="E35" s="134"/>
      <c r="F35" s="134"/>
      <c r="G35" s="134"/>
      <c r="H35" s="134"/>
      <c r="I35" s="18"/>
      <c r="J35" s="18"/>
      <c r="K35" s="18"/>
      <c r="L35" s="18"/>
      <c r="M35" s="76"/>
      <c r="N35" s="76"/>
      <c r="O35" s="76"/>
    </row>
  </sheetData>
  <sheetProtection/>
  <mergeCells count="1">
    <mergeCell ref="A30:H31"/>
  </mergeCells>
  <printOptions/>
  <pageMargins left="0.75" right="0.75" top="1" bottom="1" header="0.5" footer="0.5"/>
  <pageSetup fitToHeight="1" fitToWidth="1" horizontalDpi="300" verticalDpi="300" orientation="landscape" paperSize="9" scale="57" r:id="rId1"/>
  <headerFooter alignWithMargins="0">
    <oddFooter>&amp;RStora Enso Oyj
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42.8515625" style="3" customWidth="1"/>
    <col min="2" max="2" width="9.421875" style="3" bestFit="1" customWidth="1"/>
    <col min="3" max="4" width="9.140625" style="3" customWidth="1"/>
    <col min="5" max="5" width="9.28125" style="3" customWidth="1"/>
    <col min="6" max="6" width="10.28125" style="3" customWidth="1"/>
    <col min="7" max="16384" width="9.140625" style="3" customWidth="1"/>
  </cols>
  <sheetData>
    <row r="1" spans="1:6" s="2" customFormat="1" ht="12.75">
      <c r="A1" s="16" t="s">
        <v>60</v>
      </c>
      <c r="B1" s="17"/>
      <c r="C1" s="17"/>
      <c r="D1" s="17"/>
      <c r="E1" s="17"/>
      <c r="F1" s="1"/>
    </row>
    <row r="2" spans="1:6" s="7" customFormat="1" ht="12.75">
      <c r="A2" s="18"/>
      <c r="B2" s="18"/>
      <c r="C2" s="18"/>
      <c r="D2" s="18"/>
      <c r="E2" s="18"/>
      <c r="F2" s="6"/>
    </row>
    <row r="3" spans="1:7" s="7" customFormat="1" ht="12.75">
      <c r="A3" s="19" t="s">
        <v>2</v>
      </c>
      <c r="B3" s="29" t="s">
        <v>177</v>
      </c>
      <c r="C3" s="29" t="s">
        <v>150</v>
      </c>
      <c r="D3" s="29" t="s">
        <v>170</v>
      </c>
      <c r="E3" s="432" t="s">
        <v>180</v>
      </c>
      <c r="F3" s="29" t="s">
        <v>181</v>
      </c>
      <c r="G3" s="432">
        <v>2021</v>
      </c>
    </row>
    <row r="4" spans="1:7" s="7" customFormat="1" ht="12.75">
      <c r="A4" s="21" t="s">
        <v>1</v>
      </c>
      <c r="B4" s="433">
        <v>3054</v>
      </c>
      <c r="C4" s="267">
        <v>2592</v>
      </c>
      <c r="D4" s="267">
        <v>2798</v>
      </c>
      <c r="E4" s="434">
        <v>5852</v>
      </c>
      <c r="F4" s="267">
        <v>4868</v>
      </c>
      <c r="G4" s="435">
        <v>10164</v>
      </c>
    </row>
    <row r="5" spans="1:7" s="7" customFormat="1" ht="12.75">
      <c r="A5" s="22" t="s">
        <v>61</v>
      </c>
      <c r="B5" s="210">
        <v>80</v>
      </c>
      <c r="C5" s="211">
        <v>46</v>
      </c>
      <c r="D5" s="211">
        <v>89</v>
      </c>
      <c r="E5" s="436">
        <v>168</v>
      </c>
      <c r="F5" s="211">
        <v>124</v>
      </c>
      <c r="G5" s="437">
        <v>345</v>
      </c>
    </row>
    <row r="6" spans="1:7" s="7" customFormat="1" ht="12.75">
      <c r="A6" s="22" t="s">
        <v>62</v>
      </c>
      <c r="B6" s="210">
        <v>92</v>
      </c>
      <c r="C6" s="211">
        <v>-13</v>
      </c>
      <c r="D6" s="211">
        <v>89</v>
      </c>
      <c r="E6" s="436">
        <v>181</v>
      </c>
      <c r="F6" s="211">
        <v>43</v>
      </c>
      <c r="G6" s="437">
        <v>122</v>
      </c>
    </row>
    <row r="7" spans="1:7" s="7" customFormat="1" ht="12.75">
      <c r="A7" s="22" t="s">
        <v>64</v>
      </c>
      <c r="B7" s="438">
        <v>-1831</v>
      </c>
      <c r="C7" s="439">
        <v>-1436</v>
      </c>
      <c r="D7" s="439">
        <v>-1682</v>
      </c>
      <c r="E7" s="436">
        <v>-3514</v>
      </c>
      <c r="F7" s="439">
        <v>-2804</v>
      </c>
      <c r="G7" s="437">
        <v>-5936</v>
      </c>
    </row>
    <row r="8" spans="1:7" s="7" customFormat="1" ht="12.75">
      <c r="A8" s="22" t="s">
        <v>65</v>
      </c>
      <c r="B8" s="210">
        <v>-298</v>
      </c>
      <c r="C8" s="211">
        <v>-242</v>
      </c>
      <c r="D8" s="440">
        <v>-245</v>
      </c>
      <c r="E8" s="436">
        <v>-543</v>
      </c>
      <c r="F8" s="440">
        <v>-457</v>
      </c>
      <c r="G8" s="437">
        <v>-939</v>
      </c>
    </row>
    <row r="9" spans="1:7" s="7" customFormat="1" ht="12.75">
      <c r="A9" s="22" t="s">
        <v>127</v>
      </c>
      <c r="B9" s="210">
        <v>-355</v>
      </c>
      <c r="C9" s="211">
        <v>-373</v>
      </c>
      <c r="D9" s="440">
        <v>-324</v>
      </c>
      <c r="E9" s="436">
        <v>-679</v>
      </c>
      <c r="F9" s="440">
        <v>-711</v>
      </c>
      <c r="G9" s="437">
        <v>-1351</v>
      </c>
    </row>
    <row r="10" spans="1:7" s="7" customFormat="1" ht="12.75">
      <c r="A10" s="22" t="s">
        <v>66</v>
      </c>
      <c r="B10" s="210">
        <v>-174</v>
      </c>
      <c r="C10" s="211">
        <v>-230</v>
      </c>
      <c r="D10" s="440">
        <v>-135</v>
      </c>
      <c r="E10" s="436">
        <v>-309</v>
      </c>
      <c r="F10" s="440">
        <v>-320</v>
      </c>
      <c r="G10" s="437">
        <v>-610</v>
      </c>
    </row>
    <row r="11" spans="1:7" s="7" customFormat="1" ht="12.75">
      <c r="A11" s="22" t="s">
        <v>67</v>
      </c>
      <c r="B11" s="210">
        <v>28</v>
      </c>
      <c r="C11" s="211">
        <v>10</v>
      </c>
      <c r="D11" s="440">
        <v>20</v>
      </c>
      <c r="E11" s="436">
        <v>48</v>
      </c>
      <c r="F11" s="440">
        <v>19</v>
      </c>
      <c r="G11" s="437">
        <v>143</v>
      </c>
    </row>
    <row r="12" spans="1:7" ht="12.75">
      <c r="A12" s="25" t="s">
        <v>63</v>
      </c>
      <c r="B12" s="198">
        <v>-64</v>
      </c>
      <c r="C12" s="199">
        <v>-18</v>
      </c>
      <c r="D12" s="440">
        <v>-12</v>
      </c>
      <c r="E12" s="436">
        <v>-76</v>
      </c>
      <c r="F12" s="440">
        <v>-16</v>
      </c>
      <c r="G12" s="437">
        <v>328</v>
      </c>
    </row>
    <row r="13" spans="1:7" ht="12.75">
      <c r="A13" s="26" t="s">
        <v>68</v>
      </c>
      <c r="B13" s="200">
        <v>-132</v>
      </c>
      <c r="C13" s="201">
        <v>-155</v>
      </c>
      <c r="D13" s="224">
        <v>-204</v>
      </c>
      <c r="E13" s="396">
        <v>-336</v>
      </c>
      <c r="F13" s="224">
        <v>-404</v>
      </c>
      <c r="G13" s="393">
        <v>-697</v>
      </c>
    </row>
    <row r="14" spans="1:7" ht="12.75">
      <c r="A14" s="21" t="s">
        <v>100</v>
      </c>
      <c r="B14" s="246">
        <v>399</v>
      </c>
      <c r="C14" s="247">
        <v>182</v>
      </c>
      <c r="D14" s="441">
        <v>394</v>
      </c>
      <c r="E14" s="442">
        <v>793</v>
      </c>
      <c r="F14" s="441">
        <v>343</v>
      </c>
      <c r="G14" s="443">
        <v>1568</v>
      </c>
    </row>
    <row r="15" spans="1:7" ht="12.75">
      <c r="A15" s="27" t="s">
        <v>3</v>
      </c>
      <c r="B15" s="206">
        <v>-29</v>
      </c>
      <c r="C15" s="207">
        <v>-30</v>
      </c>
      <c r="D15" s="224">
        <v>-19</v>
      </c>
      <c r="E15" s="396">
        <v>-48</v>
      </c>
      <c r="F15" s="224">
        <v>-66</v>
      </c>
      <c r="G15" s="393">
        <v>-149</v>
      </c>
    </row>
    <row r="16" spans="1:7" ht="12.75">
      <c r="A16" s="21" t="s">
        <v>101</v>
      </c>
      <c r="B16" s="246">
        <v>370</v>
      </c>
      <c r="C16" s="247">
        <v>152</v>
      </c>
      <c r="D16" s="441">
        <v>374</v>
      </c>
      <c r="E16" s="442">
        <v>745</v>
      </c>
      <c r="F16" s="441">
        <v>277</v>
      </c>
      <c r="G16" s="443">
        <v>1419</v>
      </c>
    </row>
    <row r="17" spans="1:7" ht="12.75">
      <c r="A17" s="22" t="s">
        <v>69</v>
      </c>
      <c r="B17" s="210">
        <v>-71</v>
      </c>
      <c r="C17" s="211">
        <v>56</v>
      </c>
      <c r="D17" s="440">
        <v>-88</v>
      </c>
      <c r="E17" s="436">
        <v>-159</v>
      </c>
      <c r="F17" s="440">
        <v>76</v>
      </c>
      <c r="G17" s="437">
        <v>-151</v>
      </c>
    </row>
    <row r="18" spans="1:7" ht="12.75">
      <c r="A18" s="28" t="s">
        <v>102</v>
      </c>
      <c r="B18" s="444">
        <v>299</v>
      </c>
      <c r="C18" s="445">
        <v>207</v>
      </c>
      <c r="D18" s="446">
        <v>287</v>
      </c>
      <c r="E18" s="447">
        <v>586</v>
      </c>
      <c r="F18" s="446">
        <v>353</v>
      </c>
      <c r="G18" s="448">
        <v>1268</v>
      </c>
    </row>
    <row r="19" spans="1:7" ht="12.75">
      <c r="A19" s="30" t="s">
        <v>123</v>
      </c>
      <c r="B19" s="196"/>
      <c r="C19" s="197"/>
      <c r="D19" s="440"/>
      <c r="E19" s="449"/>
      <c r="F19" s="440"/>
      <c r="G19" s="450"/>
    </row>
    <row r="20" spans="1:7" ht="12.75">
      <c r="A20" s="31" t="s">
        <v>17</v>
      </c>
      <c r="B20" s="208"/>
      <c r="C20" s="209"/>
      <c r="D20" s="209"/>
      <c r="E20" s="373"/>
      <c r="F20" s="209"/>
      <c r="G20" s="355"/>
    </row>
    <row r="21" spans="1:7" ht="12.75">
      <c r="A21" s="22" t="s">
        <v>37</v>
      </c>
      <c r="B21" s="210">
        <v>303</v>
      </c>
      <c r="C21" s="211">
        <v>206</v>
      </c>
      <c r="D21" s="440">
        <v>289</v>
      </c>
      <c r="E21" s="436">
        <v>592</v>
      </c>
      <c r="F21" s="440">
        <v>349</v>
      </c>
      <c r="G21" s="437">
        <v>1266</v>
      </c>
    </row>
    <row r="22" spans="1:7" ht="12.75">
      <c r="A22" s="27" t="s">
        <v>35</v>
      </c>
      <c r="B22" s="206">
        <v>-4</v>
      </c>
      <c r="C22" s="207">
        <v>2</v>
      </c>
      <c r="D22" s="224">
        <v>-2</v>
      </c>
      <c r="E22" s="396">
        <v>-6</v>
      </c>
      <c r="F22" s="224">
        <v>4</v>
      </c>
      <c r="G22" s="393">
        <v>3</v>
      </c>
    </row>
    <row r="23" spans="1:7" ht="12.75">
      <c r="A23" s="33" t="s">
        <v>102</v>
      </c>
      <c r="B23" s="202">
        <v>299</v>
      </c>
      <c r="C23" s="250">
        <v>207</v>
      </c>
      <c r="D23" s="451">
        <v>287</v>
      </c>
      <c r="E23" s="452">
        <v>586</v>
      </c>
      <c r="F23" s="451">
        <v>353</v>
      </c>
      <c r="G23" s="453">
        <v>1268</v>
      </c>
    </row>
    <row r="24" spans="1:7" ht="12.75">
      <c r="A24" s="30" t="s">
        <v>123</v>
      </c>
      <c r="B24" s="454"/>
      <c r="C24" s="455"/>
      <c r="D24" s="456"/>
      <c r="E24" s="457"/>
      <c r="F24" s="456"/>
      <c r="G24" s="458"/>
    </row>
    <row r="25" spans="1:7" ht="12.75">
      <c r="A25" s="21" t="s">
        <v>103</v>
      </c>
      <c r="B25" s="454"/>
      <c r="C25" s="455"/>
      <c r="D25" s="456"/>
      <c r="E25" s="459"/>
      <c r="F25" s="456"/>
      <c r="G25" s="460"/>
    </row>
    <row r="26" spans="1:7" ht="12.75">
      <c r="A26" s="22" t="s">
        <v>38</v>
      </c>
      <c r="B26" s="461">
        <v>0.38</v>
      </c>
      <c r="C26" s="462">
        <v>0.26</v>
      </c>
      <c r="D26" s="463">
        <v>0.37</v>
      </c>
      <c r="E26" s="464">
        <v>0.75</v>
      </c>
      <c r="F26" s="463">
        <v>0.44</v>
      </c>
      <c r="G26" s="465">
        <v>1.61</v>
      </c>
    </row>
    <row r="27" spans="1:7" ht="12.75">
      <c r="A27" s="27" t="s">
        <v>39</v>
      </c>
      <c r="B27" s="466">
        <v>0.38</v>
      </c>
      <c r="C27" s="467">
        <v>0.26</v>
      </c>
      <c r="D27" s="468">
        <v>0.37</v>
      </c>
      <c r="E27" s="469">
        <v>0.75</v>
      </c>
      <c r="F27" s="468">
        <v>0.44</v>
      </c>
      <c r="G27" s="470">
        <v>1.6</v>
      </c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  <headerFooter alignWithMargins="0">
    <oddFooter>&amp;RStora Enso Oyj
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A43" sqref="A43"/>
    </sheetView>
  </sheetViews>
  <sheetFormatPr defaultColWidth="9.140625" defaultRowHeight="15"/>
  <cols>
    <col min="1" max="1" width="62.28125" style="60" customWidth="1"/>
    <col min="2" max="2" width="12.421875" style="61" customWidth="1"/>
    <col min="3" max="3" width="11.421875" style="61" customWidth="1"/>
    <col min="4" max="16384" width="9.140625" style="60" customWidth="1"/>
  </cols>
  <sheetData>
    <row r="1" spans="1:15" s="50" customFormat="1" ht="12">
      <c r="A1" s="48" t="s">
        <v>70</v>
      </c>
      <c r="B1" s="49"/>
      <c r="C1" s="4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50" customFormat="1" ht="12">
      <c r="A2" s="51"/>
      <c r="B2" s="52"/>
      <c r="C2" s="52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50" customFormat="1" ht="12">
      <c r="A3" s="33" t="s">
        <v>2</v>
      </c>
      <c r="B3" s="375" t="s">
        <v>180</v>
      </c>
      <c r="C3" s="375" t="s">
        <v>181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4" s="34" customFormat="1" ht="12">
      <c r="A4" s="21" t="s">
        <v>11</v>
      </c>
      <c r="B4" s="288"/>
      <c r="C4" s="287"/>
      <c r="D4" s="18"/>
    </row>
    <row r="5" spans="1:4" s="34" customFormat="1" ht="11.25">
      <c r="A5" s="46" t="s">
        <v>45</v>
      </c>
      <c r="B5" s="196">
        <v>793</v>
      </c>
      <c r="C5" s="197">
        <v>343</v>
      </c>
      <c r="D5" s="18"/>
    </row>
    <row r="6" spans="1:4" s="34" customFormat="1" ht="11.25">
      <c r="A6" s="25" t="s">
        <v>154</v>
      </c>
      <c r="B6" s="198">
        <v>451</v>
      </c>
      <c r="C6" s="199">
        <v>393</v>
      </c>
      <c r="D6" s="18"/>
    </row>
    <row r="7" spans="1:4" s="34" customFormat="1" ht="11.25">
      <c r="A7" s="26" t="s">
        <v>24</v>
      </c>
      <c r="B7" s="200">
        <v>-438</v>
      </c>
      <c r="C7" s="201">
        <v>-88</v>
      </c>
      <c r="D7" s="18"/>
    </row>
    <row r="8" spans="1:4" s="34" customFormat="1" ht="12">
      <c r="A8" s="33" t="s">
        <v>155</v>
      </c>
      <c r="B8" s="202">
        <v>806</v>
      </c>
      <c r="C8" s="203">
        <v>648</v>
      </c>
      <c r="D8" s="18"/>
    </row>
    <row r="9" spans="1:4" s="34" customFormat="1" ht="11.25">
      <c r="A9" s="46" t="s">
        <v>46</v>
      </c>
      <c r="B9" s="204">
        <v>-66</v>
      </c>
      <c r="C9" s="205">
        <v>-73</v>
      </c>
      <c r="D9" s="18"/>
    </row>
    <row r="10" spans="1:4" s="34" customFormat="1" ht="11.25">
      <c r="A10" s="27" t="s">
        <v>41</v>
      </c>
      <c r="B10" s="206">
        <v>-100</v>
      </c>
      <c r="C10" s="207">
        <v>-74</v>
      </c>
      <c r="D10" s="18"/>
    </row>
    <row r="11" spans="1:4" s="34" customFormat="1" ht="12">
      <c r="A11" s="33" t="s">
        <v>156</v>
      </c>
      <c r="B11" s="202">
        <v>640</v>
      </c>
      <c r="C11" s="203">
        <v>501</v>
      </c>
      <c r="D11" s="18"/>
    </row>
    <row r="12" spans="1:4" s="34" customFormat="1" ht="11.25">
      <c r="A12" s="30" t="s">
        <v>123</v>
      </c>
      <c r="B12" s="196"/>
      <c r="C12" s="197"/>
      <c r="D12" s="18"/>
    </row>
    <row r="13" spans="1:4" s="34" customFormat="1" ht="12">
      <c r="A13" s="31" t="s">
        <v>15</v>
      </c>
      <c r="B13" s="208"/>
      <c r="C13" s="209"/>
      <c r="D13" s="18"/>
    </row>
    <row r="14" spans="1:4" s="34" customFormat="1" ht="11.25">
      <c r="A14" s="127" t="s">
        <v>171</v>
      </c>
      <c r="B14" s="210">
        <v>-5</v>
      </c>
      <c r="C14" s="211">
        <v>-4</v>
      </c>
      <c r="D14" s="18"/>
    </row>
    <row r="15" spans="1:4" s="34" customFormat="1" ht="11.25">
      <c r="A15" s="17" t="s">
        <v>187</v>
      </c>
      <c r="B15" s="210">
        <v>0</v>
      </c>
      <c r="C15" s="211">
        <v>-1</v>
      </c>
      <c r="D15" s="18"/>
    </row>
    <row r="16" spans="1:4" s="34" customFormat="1" ht="22.5">
      <c r="A16" s="127" t="s">
        <v>143</v>
      </c>
      <c r="B16" s="210">
        <v>-20</v>
      </c>
      <c r="C16" s="211">
        <v>5</v>
      </c>
      <c r="D16" s="18"/>
    </row>
    <row r="17" spans="1:4" s="34" customFormat="1" ht="24" customHeight="1">
      <c r="A17" s="128" t="s">
        <v>166</v>
      </c>
      <c r="B17" s="212">
        <v>7</v>
      </c>
      <c r="C17" s="213">
        <v>97</v>
      </c>
      <c r="D17" s="18"/>
    </row>
    <row r="18" spans="1:4" s="34" customFormat="1" ht="11.25">
      <c r="A18" s="128" t="s">
        <v>25</v>
      </c>
      <c r="B18" s="212">
        <v>-330</v>
      </c>
      <c r="C18" s="214">
        <v>-314</v>
      </c>
      <c r="D18" s="18"/>
    </row>
    <row r="19" spans="1:4" s="34" customFormat="1" ht="11.25">
      <c r="A19" s="130" t="s">
        <v>128</v>
      </c>
      <c r="B19" s="200">
        <v>-5</v>
      </c>
      <c r="C19" s="201">
        <v>-2</v>
      </c>
      <c r="D19" s="18"/>
    </row>
    <row r="20" spans="1:8" s="34" customFormat="1" ht="12">
      <c r="A20" s="125" t="s">
        <v>157</v>
      </c>
      <c r="B20" s="202">
        <v>-354</v>
      </c>
      <c r="C20" s="203">
        <v>-219</v>
      </c>
      <c r="D20" s="18"/>
      <c r="H20" s="162"/>
    </row>
    <row r="21" spans="1:4" s="34" customFormat="1" ht="11.25">
      <c r="A21" s="30" t="s">
        <v>123</v>
      </c>
      <c r="B21" s="196"/>
      <c r="C21" s="197"/>
      <c r="D21" s="18"/>
    </row>
    <row r="22" spans="1:4" s="34" customFormat="1" ht="12">
      <c r="A22" s="31" t="s">
        <v>12</v>
      </c>
      <c r="B22" s="208"/>
      <c r="C22" s="209"/>
      <c r="D22" s="18"/>
    </row>
    <row r="23" spans="1:3" s="34" customFormat="1" ht="11.25">
      <c r="A23" s="22" t="s">
        <v>52</v>
      </c>
      <c r="B23" s="210">
        <v>259</v>
      </c>
      <c r="C23" s="211">
        <v>14</v>
      </c>
    </row>
    <row r="24" spans="1:3" s="34" customFormat="1" ht="11.25">
      <c r="A24" s="127" t="s">
        <v>129</v>
      </c>
      <c r="B24" s="210">
        <v>-278</v>
      </c>
      <c r="C24" s="215">
        <v>-358</v>
      </c>
    </row>
    <row r="25" spans="1:3" s="34" customFormat="1" ht="11.25">
      <c r="A25" s="127" t="s">
        <v>26</v>
      </c>
      <c r="B25" s="210">
        <v>-17</v>
      </c>
      <c r="C25" s="215">
        <v>-55</v>
      </c>
    </row>
    <row r="26" spans="1:3" s="34" customFormat="1" ht="11.25">
      <c r="A26" s="128" t="s">
        <v>122</v>
      </c>
      <c r="B26" s="212">
        <v>-434</v>
      </c>
      <c r="C26" s="213">
        <v>-237</v>
      </c>
    </row>
    <row r="27" spans="1:3" s="34" customFormat="1" ht="12.75">
      <c r="A27" s="129" t="s">
        <v>136</v>
      </c>
      <c r="B27" s="216">
        <v>-1</v>
      </c>
      <c r="C27" s="217">
        <v>-3</v>
      </c>
    </row>
    <row r="28" spans="1:3" s="34" customFormat="1" ht="12">
      <c r="A28" s="125" t="s">
        <v>130</v>
      </c>
      <c r="B28" s="202">
        <v>-471</v>
      </c>
      <c r="C28" s="218">
        <v>-639</v>
      </c>
    </row>
    <row r="29" spans="1:3" s="34" customFormat="1" ht="11.25">
      <c r="A29" s="126" t="s">
        <v>123</v>
      </c>
      <c r="B29" s="196"/>
      <c r="C29" s="219"/>
    </row>
    <row r="30" spans="1:4" s="34" customFormat="1" ht="12">
      <c r="A30" s="31" t="s">
        <v>111</v>
      </c>
      <c r="B30" s="220">
        <v>-185</v>
      </c>
      <c r="C30" s="221">
        <v>-357</v>
      </c>
      <c r="D30" s="18"/>
    </row>
    <row r="31" spans="1:4" s="34" customFormat="1" ht="11.25">
      <c r="A31" s="25" t="s">
        <v>30</v>
      </c>
      <c r="B31" s="198">
        <v>34</v>
      </c>
      <c r="C31" s="199">
        <v>3</v>
      </c>
      <c r="D31" s="18"/>
    </row>
    <row r="32" spans="1:4" s="34" customFormat="1" ht="11.25">
      <c r="A32" s="26" t="s">
        <v>99</v>
      </c>
      <c r="B32" s="200">
        <v>1480</v>
      </c>
      <c r="C32" s="201">
        <v>1655</v>
      </c>
      <c r="D32" s="18"/>
    </row>
    <row r="33" spans="1:4" s="34" customFormat="1" ht="12">
      <c r="A33" s="33" t="s">
        <v>20</v>
      </c>
      <c r="B33" s="202">
        <v>1329</v>
      </c>
      <c r="C33" s="203">
        <v>1301</v>
      </c>
      <c r="D33" s="18"/>
    </row>
    <row r="34" spans="1:4" s="34" customFormat="1" ht="12">
      <c r="A34" s="283"/>
      <c r="B34" s="208"/>
      <c r="C34" s="267"/>
      <c r="D34" s="18"/>
    </row>
    <row r="35" spans="1:4" s="34" customFormat="1" ht="12">
      <c r="A35" s="283" t="s">
        <v>27</v>
      </c>
      <c r="B35" s="210">
        <v>1358</v>
      </c>
      <c r="C35" s="267">
        <v>1313</v>
      </c>
      <c r="D35" s="18"/>
    </row>
    <row r="36" spans="1:4" s="34" customFormat="1" ht="12">
      <c r="A36" s="33" t="s">
        <v>28</v>
      </c>
      <c r="B36" s="206">
        <v>-29</v>
      </c>
      <c r="C36" s="203">
        <v>-12</v>
      </c>
      <c r="D36" s="18"/>
    </row>
    <row r="37" spans="1:4" s="34" customFormat="1" ht="12">
      <c r="A37" s="33" t="s">
        <v>20</v>
      </c>
      <c r="B37" s="202">
        <v>1329</v>
      </c>
      <c r="C37" s="203">
        <v>1301</v>
      </c>
      <c r="D37" s="18"/>
    </row>
    <row r="38" spans="1:4" s="34" customFormat="1" ht="12">
      <c r="A38" s="53"/>
      <c r="B38" s="59"/>
      <c r="C38" s="59"/>
      <c r="D38" s="18"/>
    </row>
    <row r="39" spans="1:4" s="34" customFormat="1" ht="12">
      <c r="A39" s="278" t="s">
        <v>188</v>
      </c>
      <c r="B39" s="53"/>
      <c r="C39" s="59"/>
      <c r="D39" s="59"/>
    </row>
    <row r="40" spans="1:4" s="34" customFormat="1" ht="12">
      <c r="A40" s="53"/>
      <c r="B40" s="59"/>
      <c r="C40" s="59"/>
      <c r="D40" s="18"/>
    </row>
    <row r="41" spans="1:4" s="34" customFormat="1" ht="12">
      <c r="A41" s="53"/>
      <c r="B41" s="59"/>
      <c r="C41" s="59"/>
      <c r="D41" s="18"/>
    </row>
    <row r="42" spans="2:3" s="34" customFormat="1" ht="11.25">
      <c r="B42" s="281"/>
      <c r="C42" s="281"/>
    </row>
    <row r="43" spans="1:3" s="34" customFormat="1" ht="11.25">
      <c r="A43" s="58"/>
      <c r="B43" s="281"/>
      <c r="C43" s="281"/>
    </row>
    <row r="44" spans="1:3" s="34" customFormat="1" ht="12">
      <c r="A44" s="58"/>
      <c r="B44" s="54"/>
      <c r="C44" s="13"/>
    </row>
    <row r="45" spans="1:3" s="34" customFormat="1" ht="12">
      <c r="A45" s="284"/>
      <c r="B45" s="266"/>
      <c r="C45" s="266"/>
    </row>
    <row r="46" spans="1:3" s="34" customFormat="1" ht="12">
      <c r="A46" s="284"/>
      <c r="B46" s="266"/>
      <c r="C46" s="266"/>
    </row>
    <row r="47" spans="1:5" s="34" customFormat="1" ht="12">
      <c r="A47" s="284"/>
      <c r="B47" s="285"/>
      <c r="C47" s="286"/>
      <c r="D47" s="60"/>
      <c r="E47" s="60"/>
    </row>
    <row r="49" spans="1:4" s="34" customFormat="1" ht="11.25">
      <c r="A49" s="119"/>
      <c r="B49" s="279"/>
      <c r="C49" s="280"/>
      <c r="D49" s="18"/>
    </row>
    <row r="50" spans="1:4" s="34" customFormat="1" ht="12">
      <c r="A50" s="53"/>
      <c r="B50" s="54"/>
      <c r="C50" s="54"/>
      <c r="D50" s="18"/>
    </row>
    <row r="51" spans="1:4" s="34" customFormat="1" ht="12.75">
      <c r="A51" s="55"/>
      <c r="B51" s="56"/>
      <c r="C51" s="56"/>
      <c r="D51" s="18"/>
    </row>
    <row r="52" spans="1:4" s="34" customFormat="1" ht="11.25">
      <c r="A52" s="57"/>
      <c r="B52" s="56"/>
      <c r="C52" s="56"/>
      <c r="D52" s="18"/>
    </row>
    <row r="53" spans="1:3" s="34" customFormat="1" ht="11.25">
      <c r="A53" s="58"/>
      <c r="B53" s="137"/>
      <c r="C53" s="137"/>
    </row>
    <row r="54" spans="1:3" s="34" customFormat="1" ht="11.25">
      <c r="A54" s="58"/>
      <c r="B54" s="137"/>
      <c r="C54" s="137"/>
    </row>
    <row r="55" spans="1:3" s="34" customFormat="1" ht="12">
      <c r="A55" s="58"/>
      <c r="B55" s="54"/>
      <c r="C55" s="13"/>
    </row>
    <row r="56" spans="1:3" s="34" customFormat="1" ht="12">
      <c r="A56" s="53"/>
      <c r="B56" s="137"/>
      <c r="C56" s="137"/>
    </row>
    <row r="57" spans="1:3" s="34" customFormat="1" ht="12">
      <c r="A57" s="58"/>
      <c r="B57" s="13"/>
      <c r="C57" s="13"/>
    </row>
    <row r="58" spans="1:3" ht="12">
      <c r="A58" s="53"/>
      <c r="B58" s="59"/>
      <c r="C58" s="59"/>
    </row>
    <row r="59" spans="1:3" ht="11.25">
      <c r="A59" s="34"/>
      <c r="B59" s="137"/>
      <c r="C59" s="137"/>
    </row>
    <row r="60" spans="1:3" ht="11.25">
      <c r="A60" s="58"/>
      <c r="B60" s="137"/>
      <c r="C60" s="137"/>
    </row>
    <row r="61" spans="1:3" ht="12">
      <c r="A61" s="58"/>
      <c r="B61" s="54"/>
      <c r="C61" s="13"/>
    </row>
    <row r="62" spans="1:3" ht="12">
      <c r="A62" s="53"/>
      <c r="B62" s="54"/>
      <c r="C62" s="13"/>
    </row>
    <row r="63" spans="1:3" ht="12">
      <c r="A63" s="53"/>
      <c r="B63" s="54"/>
      <c r="C63" s="13"/>
    </row>
    <row r="64" spans="1:3" ht="12.75">
      <c r="A64" s="55"/>
      <c r="B64" s="56"/>
      <c r="C64" s="56"/>
    </row>
    <row r="65" spans="1:3" ht="11.25">
      <c r="A65" s="34"/>
      <c r="B65" s="56"/>
      <c r="C65" s="56"/>
    </row>
    <row r="66" spans="1:3" ht="11.25">
      <c r="A66" s="34"/>
      <c r="B66" s="56"/>
      <c r="C66" s="56"/>
    </row>
    <row r="68" spans="1:3" ht="12">
      <c r="A68" s="58"/>
      <c r="B68" s="13"/>
      <c r="C68" s="13"/>
    </row>
    <row r="69" spans="1:3" ht="12">
      <c r="A69" s="53"/>
      <c r="B69" s="59"/>
      <c r="C69" s="59"/>
    </row>
    <row r="70" spans="1:3" ht="11.25">
      <c r="A70" s="34"/>
      <c r="B70" s="12"/>
      <c r="C70" s="12"/>
    </row>
    <row r="71" spans="1:3" ht="11.25">
      <c r="A71" s="58"/>
      <c r="B71" s="12"/>
      <c r="C71" s="12"/>
    </row>
    <row r="72" spans="1:3" ht="12">
      <c r="A72" s="58"/>
      <c r="B72" s="54"/>
      <c r="C72" s="13"/>
    </row>
    <row r="73" spans="1:3" ht="12">
      <c r="A73" s="53"/>
      <c r="B73" s="54"/>
      <c r="C73" s="13"/>
    </row>
    <row r="74" spans="1:3" ht="12">
      <c r="A74" s="53"/>
      <c r="B74" s="54"/>
      <c r="C74" s="13"/>
    </row>
    <row r="75" spans="1:3" ht="12.75">
      <c r="A75" s="55"/>
      <c r="B75" s="56"/>
      <c r="C75" s="56"/>
    </row>
    <row r="76" spans="1:3" ht="11.25">
      <c r="A76" s="34"/>
      <c r="B76" s="56"/>
      <c r="C76" s="56"/>
    </row>
    <row r="77" spans="1:3" ht="11.25">
      <c r="A77" s="34"/>
      <c r="B77" s="56"/>
      <c r="C77" s="56"/>
    </row>
  </sheetData>
  <sheetProtection/>
  <printOptions/>
  <pageMargins left="0.75" right="0.75" top="1.55" bottom="1" header="0.5" footer="0.5"/>
  <pageSetup horizontalDpi="600" verticalDpi="600" orientation="portrait" paperSize="9" scale="95" r:id="rId1"/>
  <headerFooter alignWithMargins="0">
    <oddFooter>&amp;RStora Enso Oyj
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80" zoomScaleNormal="80" zoomScalePageLayoutView="0" workbookViewId="0" topLeftCell="A4">
      <selection activeCell="C11" sqref="C11"/>
    </sheetView>
  </sheetViews>
  <sheetFormatPr defaultColWidth="9.140625" defaultRowHeight="15"/>
  <cols>
    <col min="1" max="1" width="40.421875" style="3" customWidth="1"/>
    <col min="2" max="2" width="9.140625" style="293" customWidth="1"/>
    <col min="3" max="3" width="13.28125" style="3" customWidth="1"/>
    <col min="4" max="5" width="13.00390625" style="3" customWidth="1"/>
    <col min="6" max="16384" width="9.140625" style="3" customWidth="1"/>
  </cols>
  <sheetData>
    <row r="1" spans="1:5" s="2" customFormat="1" ht="12.75">
      <c r="A1" s="5" t="s">
        <v>72</v>
      </c>
      <c r="B1" s="293"/>
      <c r="C1" s="3"/>
      <c r="D1" s="3"/>
      <c r="E1" s="3"/>
    </row>
    <row r="2" spans="1:8" s="4" customFormat="1" ht="15" customHeight="1">
      <c r="A2" s="15"/>
      <c r="B2" s="294"/>
      <c r="F2" s="6"/>
      <c r="G2" s="6"/>
      <c r="H2" s="6"/>
    </row>
    <row r="3" spans="1:5" s="4" customFormat="1" ht="13.5" thickBot="1">
      <c r="A3" s="70" t="s">
        <v>2</v>
      </c>
      <c r="B3" s="295"/>
      <c r="C3" s="135" t="s">
        <v>190</v>
      </c>
      <c r="D3" s="135" t="s">
        <v>168</v>
      </c>
      <c r="E3" s="376" t="s">
        <v>189</v>
      </c>
    </row>
    <row r="4" spans="1:5" s="4" customFormat="1" ht="13.5">
      <c r="A4" s="35"/>
      <c r="B4" s="296"/>
      <c r="C4" s="69"/>
      <c r="D4" s="14"/>
      <c r="E4" s="14"/>
    </row>
    <row r="5" spans="1:5" s="4" customFormat="1" ht="12.75">
      <c r="A5" s="31" t="s">
        <v>10</v>
      </c>
      <c r="B5" s="297" t="s">
        <v>123</v>
      </c>
      <c r="C5" s="45" t="s">
        <v>123</v>
      </c>
      <c r="D5" s="32" t="s">
        <v>123</v>
      </c>
      <c r="E5" s="32"/>
    </row>
    <row r="6" spans="1:5" s="4" customFormat="1" ht="12.75">
      <c r="A6" s="64" t="s">
        <v>123</v>
      </c>
      <c r="B6" s="297" t="s">
        <v>123</v>
      </c>
      <c r="C6" s="45" t="s">
        <v>123</v>
      </c>
      <c r="D6" s="32" t="s">
        <v>123</v>
      </c>
      <c r="E6" s="32"/>
    </row>
    <row r="7" spans="1:5" s="4" customFormat="1" ht="12.75">
      <c r="A7" s="22" t="s">
        <v>73</v>
      </c>
      <c r="B7" s="298" t="s">
        <v>4</v>
      </c>
      <c r="C7" s="516">
        <v>283</v>
      </c>
      <c r="D7" s="211">
        <v>282</v>
      </c>
      <c r="E7" s="211">
        <v>279</v>
      </c>
    </row>
    <row r="8" spans="1:5" s="4" customFormat="1" ht="12.75">
      <c r="A8" s="22" t="s">
        <v>74</v>
      </c>
      <c r="B8" s="298" t="s">
        <v>4</v>
      </c>
      <c r="C8" s="253">
        <v>124</v>
      </c>
      <c r="D8" s="211">
        <v>124</v>
      </c>
      <c r="E8" s="211">
        <v>133</v>
      </c>
    </row>
    <row r="9" spans="1:5" s="4" customFormat="1" ht="12.75">
      <c r="A9" s="46" t="s">
        <v>75</v>
      </c>
      <c r="B9" s="299" t="s">
        <v>4</v>
      </c>
      <c r="C9" s="254">
        <v>5038</v>
      </c>
      <c r="D9" s="205">
        <v>5060</v>
      </c>
      <c r="E9" s="205">
        <v>4908</v>
      </c>
    </row>
    <row r="10" spans="1:5" s="4" customFormat="1" ht="12.75">
      <c r="A10" s="26" t="s">
        <v>131</v>
      </c>
      <c r="B10" s="300" t="s">
        <v>4</v>
      </c>
      <c r="C10" s="200">
        <v>438</v>
      </c>
      <c r="D10" s="201">
        <v>441</v>
      </c>
      <c r="E10" s="201">
        <v>449</v>
      </c>
    </row>
    <row r="11" spans="1:5" s="4" customFormat="1" ht="12.75">
      <c r="A11" s="30" t="s">
        <v>123</v>
      </c>
      <c r="B11" s="301"/>
      <c r="C11" s="246">
        <v>5883</v>
      </c>
      <c r="D11" s="247">
        <v>5907</v>
      </c>
      <c r="E11" s="247">
        <v>5769</v>
      </c>
    </row>
    <row r="12" spans="1:5" s="4" customFormat="1" ht="12.75">
      <c r="A12" s="64" t="s">
        <v>123</v>
      </c>
      <c r="B12" s="297"/>
      <c r="C12" s="208"/>
      <c r="D12" s="209"/>
      <c r="E12" s="209"/>
    </row>
    <row r="13" spans="1:5" s="4" customFormat="1" ht="12.75">
      <c r="A13" s="22" t="s">
        <v>152</v>
      </c>
      <c r="B13" s="298" t="s">
        <v>4</v>
      </c>
      <c r="C13" s="210">
        <v>6925</v>
      </c>
      <c r="D13" s="211">
        <v>6747</v>
      </c>
      <c r="E13" s="211">
        <v>6337</v>
      </c>
    </row>
    <row r="14" spans="1:5" s="4" customFormat="1" ht="12.75">
      <c r="A14" s="122" t="s">
        <v>76</v>
      </c>
      <c r="B14" s="298" t="s">
        <v>4</v>
      </c>
      <c r="C14" s="210">
        <v>4381</v>
      </c>
      <c r="D14" s="211">
        <v>4547</v>
      </c>
      <c r="E14" s="211">
        <v>4201</v>
      </c>
    </row>
    <row r="15" spans="1:5" s="4" customFormat="1" ht="12.75">
      <c r="A15" s="122" t="s">
        <v>158</v>
      </c>
      <c r="B15" s="298" t="s">
        <v>4</v>
      </c>
      <c r="C15" s="210">
        <v>2544</v>
      </c>
      <c r="D15" s="211">
        <v>2201</v>
      </c>
      <c r="E15" s="211">
        <v>2135</v>
      </c>
    </row>
    <row r="16" spans="1:5" s="4" customFormat="1" ht="12.75">
      <c r="A16" s="22" t="s">
        <v>77</v>
      </c>
      <c r="B16" s="298" t="s">
        <v>4</v>
      </c>
      <c r="C16" s="210">
        <v>206</v>
      </c>
      <c r="D16" s="211">
        <v>137</v>
      </c>
      <c r="E16" s="211">
        <v>117</v>
      </c>
    </row>
    <row r="17" spans="1:5" s="4" customFormat="1" ht="12.75">
      <c r="A17" s="22" t="s">
        <v>78</v>
      </c>
      <c r="B17" s="298" t="s">
        <v>4</v>
      </c>
      <c r="C17" s="210">
        <v>608</v>
      </c>
      <c r="D17" s="211">
        <v>580</v>
      </c>
      <c r="E17" s="211">
        <v>462</v>
      </c>
    </row>
    <row r="18" spans="1:5" s="4" customFormat="1" ht="12.75">
      <c r="A18" s="22" t="s">
        <v>119</v>
      </c>
      <c r="B18" s="298" t="s">
        <v>5</v>
      </c>
      <c r="C18" s="210">
        <v>10</v>
      </c>
      <c r="D18" s="211">
        <v>13</v>
      </c>
      <c r="E18" s="211">
        <v>16</v>
      </c>
    </row>
    <row r="19" spans="1:5" s="4" customFormat="1" ht="12.75">
      <c r="A19" s="22" t="s">
        <v>120</v>
      </c>
      <c r="B19" s="298" t="s">
        <v>4</v>
      </c>
      <c r="C19" s="210">
        <v>876</v>
      </c>
      <c r="D19" s="211">
        <v>905</v>
      </c>
      <c r="E19" s="211">
        <v>464</v>
      </c>
    </row>
    <row r="20" spans="1:5" s="4" customFormat="1" ht="12.75">
      <c r="A20" s="25" t="s">
        <v>132</v>
      </c>
      <c r="B20" s="298" t="s">
        <v>5</v>
      </c>
      <c r="C20" s="210">
        <v>124</v>
      </c>
      <c r="D20" s="211">
        <v>51</v>
      </c>
      <c r="E20" s="211">
        <v>94</v>
      </c>
    </row>
    <row r="21" spans="1:5" s="4" customFormat="1" ht="12.75">
      <c r="A21" s="25" t="s">
        <v>79</v>
      </c>
      <c r="B21" s="302" t="s">
        <v>6</v>
      </c>
      <c r="C21" s="198">
        <v>95</v>
      </c>
      <c r="D21" s="199">
        <v>143</v>
      </c>
      <c r="E21" s="199">
        <v>184</v>
      </c>
    </row>
    <row r="22" spans="1:5" s="4" customFormat="1" ht="12.75">
      <c r="A22" s="26" t="s">
        <v>80</v>
      </c>
      <c r="B22" s="303" t="s">
        <v>4</v>
      </c>
      <c r="C22" s="200">
        <v>80</v>
      </c>
      <c r="D22" s="201">
        <v>34</v>
      </c>
      <c r="E22" s="201">
        <v>31</v>
      </c>
    </row>
    <row r="23" spans="1:5" s="4" customFormat="1" ht="12.75">
      <c r="A23" s="21" t="s">
        <v>50</v>
      </c>
      <c r="B23" s="301"/>
      <c r="C23" s="246">
        <v>14808</v>
      </c>
      <c r="D23" s="247">
        <v>14517</v>
      </c>
      <c r="E23" s="247">
        <v>13474</v>
      </c>
    </row>
    <row r="24" spans="1:5" s="4" customFormat="1" ht="12.75">
      <c r="A24" s="64" t="s">
        <v>123</v>
      </c>
      <c r="B24" s="297"/>
      <c r="C24" s="208"/>
      <c r="D24" s="209"/>
      <c r="E24" s="209"/>
    </row>
    <row r="25" spans="1:5" s="4" customFormat="1" ht="12.75">
      <c r="A25" s="22" t="s">
        <v>81</v>
      </c>
      <c r="B25" s="298" t="s">
        <v>4</v>
      </c>
      <c r="C25" s="210">
        <v>1719</v>
      </c>
      <c r="D25" s="211">
        <v>1478</v>
      </c>
      <c r="E25" s="211">
        <v>1338</v>
      </c>
    </row>
    <row r="26" spans="1:5" s="4" customFormat="1" ht="12.75">
      <c r="A26" s="22" t="s">
        <v>82</v>
      </c>
      <c r="B26" s="298" t="s">
        <v>6</v>
      </c>
      <c r="C26" s="210">
        <v>29</v>
      </c>
      <c r="D26" s="211">
        <v>17</v>
      </c>
      <c r="E26" s="211">
        <v>22</v>
      </c>
    </row>
    <row r="27" spans="1:5" s="4" customFormat="1" ht="12.75">
      <c r="A27" s="22" t="s">
        <v>83</v>
      </c>
      <c r="B27" s="298" t="s">
        <v>4</v>
      </c>
      <c r="C27" s="210">
        <v>1662</v>
      </c>
      <c r="D27" s="211">
        <v>1449</v>
      </c>
      <c r="E27" s="211">
        <v>1432</v>
      </c>
    </row>
    <row r="28" spans="1:5" s="4" customFormat="1" ht="12.75">
      <c r="A28" s="25" t="s">
        <v>84</v>
      </c>
      <c r="B28" s="302" t="s">
        <v>5</v>
      </c>
      <c r="C28" s="198">
        <v>100</v>
      </c>
      <c r="D28" s="199">
        <v>84</v>
      </c>
      <c r="E28" s="199">
        <v>30</v>
      </c>
    </row>
    <row r="29" spans="1:11" s="4" customFormat="1" ht="12.75">
      <c r="A29" s="26" t="s">
        <v>71</v>
      </c>
      <c r="B29" s="303" t="s">
        <v>5</v>
      </c>
      <c r="C29" s="200">
        <v>1358</v>
      </c>
      <c r="D29" s="201">
        <v>1481</v>
      </c>
      <c r="E29" s="201">
        <v>1313</v>
      </c>
      <c r="K29" s="251"/>
    </row>
    <row r="30" spans="1:5" s="4" customFormat="1" ht="12.75">
      <c r="A30" s="65" t="s">
        <v>7</v>
      </c>
      <c r="B30" s="304"/>
      <c r="C30" s="252">
        <v>4867</v>
      </c>
      <c r="D30" s="248">
        <v>4509</v>
      </c>
      <c r="E30" s="248">
        <v>4135</v>
      </c>
    </row>
    <row r="31" spans="1:5" s="4" customFormat="1" ht="12.75">
      <c r="A31" s="66" t="s">
        <v>123</v>
      </c>
      <c r="B31" s="305"/>
      <c r="C31" s="223"/>
      <c r="D31" s="224"/>
      <c r="E31" s="224"/>
    </row>
    <row r="32" spans="1:5" s="4" customFormat="1" ht="12.75">
      <c r="A32" s="33" t="s">
        <v>18</v>
      </c>
      <c r="B32" s="305"/>
      <c r="C32" s="202">
        <v>19675</v>
      </c>
      <c r="D32" s="203">
        <v>19026</v>
      </c>
      <c r="E32" s="203">
        <v>17609</v>
      </c>
    </row>
    <row r="33" spans="1:5" s="4" customFormat="1" ht="12.75">
      <c r="A33" s="30" t="s">
        <v>123</v>
      </c>
      <c r="B33" s="301"/>
      <c r="C33" s="196"/>
      <c r="D33" s="197"/>
      <c r="E33" s="197"/>
    </row>
    <row r="34" spans="1:5" s="4" customFormat="1" ht="12.75">
      <c r="A34" s="31" t="s">
        <v>21</v>
      </c>
      <c r="B34" s="297"/>
      <c r="C34" s="208"/>
      <c r="D34" s="209"/>
      <c r="E34" s="209"/>
    </row>
    <row r="35" spans="1:5" s="4" customFormat="1" ht="12.75">
      <c r="A35" s="64" t="s">
        <v>123</v>
      </c>
      <c r="B35" s="297"/>
      <c r="C35" s="208"/>
      <c r="D35" s="209"/>
      <c r="E35" s="209"/>
    </row>
    <row r="36" spans="1:5" s="4" customFormat="1" ht="12.75">
      <c r="A36" s="25" t="s">
        <v>37</v>
      </c>
      <c r="B36" s="306"/>
      <c r="C36" s="198">
        <v>11350</v>
      </c>
      <c r="D36" s="199">
        <v>10683</v>
      </c>
      <c r="E36" s="199">
        <v>9207</v>
      </c>
    </row>
    <row r="37" spans="1:5" s="4" customFormat="1" ht="12.75">
      <c r="A37" s="26" t="s">
        <v>85</v>
      </c>
      <c r="B37" s="305"/>
      <c r="C37" s="200">
        <v>-25</v>
      </c>
      <c r="D37" s="201">
        <v>-16</v>
      </c>
      <c r="E37" s="201">
        <v>-13</v>
      </c>
    </row>
    <row r="38" spans="1:5" s="4" customFormat="1" ht="12.75">
      <c r="A38" s="33" t="s">
        <v>19</v>
      </c>
      <c r="B38" s="305"/>
      <c r="C38" s="202">
        <v>11325</v>
      </c>
      <c r="D38" s="203">
        <v>10666</v>
      </c>
      <c r="E38" s="203">
        <v>9194</v>
      </c>
    </row>
    <row r="39" spans="1:5" s="4" customFormat="1" ht="12.75">
      <c r="A39" s="30" t="s">
        <v>123</v>
      </c>
      <c r="B39" s="301"/>
      <c r="C39" s="196"/>
      <c r="D39" s="197"/>
      <c r="E39" s="197"/>
    </row>
    <row r="40" spans="1:5" s="4" customFormat="1" ht="12.75">
      <c r="A40" s="22" t="s">
        <v>144</v>
      </c>
      <c r="B40" s="298" t="s">
        <v>4</v>
      </c>
      <c r="C40" s="210">
        <v>218</v>
      </c>
      <c r="D40" s="211">
        <v>347</v>
      </c>
      <c r="E40" s="211">
        <v>371</v>
      </c>
    </row>
    <row r="41" spans="1:5" s="4" customFormat="1" ht="12.75">
      <c r="A41" s="22" t="s">
        <v>145</v>
      </c>
      <c r="B41" s="298" t="s">
        <v>4</v>
      </c>
      <c r="C41" s="210">
        <v>92</v>
      </c>
      <c r="D41" s="211">
        <v>91</v>
      </c>
      <c r="E41" s="211">
        <v>112</v>
      </c>
    </row>
    <row r="42" spans="1:5" s="4" customFormat="1" ht="12.75">
      <c r="A42" s="22" t="s">
        <v>86</v>
      </c>
      <c r="B42" s="298" t="s">
        <v>6</v>
      </c>
      <c r="C42" s="210">
        <v>1450</v>
      </c>
      <c r="D42" s="211">
        <v>1430</v>
      </c>
      <c r="E42" s="211">
        <v>1343</v>
      </c>
    </row>
    <row r="43" spans="1:5" s="4" customFormat="1" ht="12.75">
      <c r="A43" s="25" t="s">
        <v>133</v>
      </c>
      <c r="B43" s="302" t="s">
        <v>5</v>
      </c>
      <c r="C43" s="198">
        <v>3039</v>
      </c>
      <c r="D43" s="199">
        <v>3313</v>
      </c>
      <c r="E43" s="199">
        <v>3520</v>
      </c>
    </row>
    <row r="44" spans="1:5" s="4" customFormat="1" ht="12.75">
      <c r="A44" s="46" t="s">
        <v>87</v>
      </c>
      <c r="B44" s="299" t="s">
        <v>4</v>
      </c>
      <c r="C44" s="204">
        <v>13</v>
      </c>
      <c r="D44" s="205">
        <v>13</v>
      </c>
      <c r="E44" s="205">
        <v>13</v>
      </c>
    </row>
    <row r="45" spans="1:5" s="4" customFormat="1" ht="12.75">
      <c r="A45" s="65" t="s">
        <v>22</v>
      </c>
      <c r="B45" s="304"/>
      <c r="C45" s="252">
        <v>4813</v>
      </c>
      <c r="D45" s="248">
        <v>5195</v>
      </c>
      <c r="E45" s="248">
        <v>5360</v>
      </c>
    </row>
    <row r="46" spans="1:5" s="4" customFormat="1" ht="12.75">
      <c r="A46" s="30" t="s">
        <v>123</v>
      </c>
      <c r="B46" s="301"/>
      <c r="C46" s="196"/>
      <c r="D46" s="197"/>
      <c r="E46" s="197"/>
    </row>
    <row r="47" spans="1:5" s="4" customFormat="1" ht="12.75">
      <c r="A47" s="22" t="s">
        <v>88</v>
      </c>
      <c r="B47" s="298" t="s">
        <v>5</v>
      </c>
      <c r="C47" s="210">
        <v>488</v>
      </c>
      <c r="D47" s="211">
        <v>180</v>
      </c>
      <c r="E47" s="211">
        <v>490</v>
      </c>
    </row>
    <row r="48" spans="1:5" s="4" customFormat="1" ht="12.75">
      <c r="A48" s="22" t="s">
        <v>89</v>
      </c>
      <c r="B48" s="298" t="s">
        <v>5</v>
      </c>
      <c r="C48" s="210">
        <v>470</v>
      </c>
      <c r="D48" s="211">
        <v>444</v>
      </c>
      <c r="E48" s="211">
        <v>404</v>
      </c>
    </row>
    <row r="49" spans="1:5" s="4" customFormat="1" ht="12.75">
      <c r="A49" s="22" t="s">
        <v>90</v>
      </c>
      <c r="B49" s="298" t="s">
        <v>5</v>
      </c>
      <c r="C49" s="210">
        <v>29</v>
      </c>
      <c r="D49" s="211">
        <v>1</v>
      </c>
      <c r="E49" s="211">
        <v>12</v>
      </c>
    </row>
    <row r="50" spans="1:5" s="4" customFormat="1" ht="12.75">
      <c r="A50" s="22" t="s">
        <v>145</v>
      </c>
      <c r="B50" s="298" t="s">
        <v>4</v>
      </c>
      <c r="C50" s="210">
        <v>103</v>
      </c>
      <c r="D50" s="211">
        <v>139</v>
      </c>
      <c r="E50" s="211">
        <v>120</v>
      </c>
    </row>
    <row r="51" spans="1:5" s="4" customFormat="1" ht="12.75">
      <c r="A51" s="25" t="s">
        <v>91</v>
      </c>
      <c r="B51" s="302" t="s">
        <v>4</v>
      </c>
      <c r="C51" s="198">
        <v>2342</v>
      </c>
      <c r="D51" s="199">
        <v>2339</v>
      </c>
      <c r="E51" s="199">
        <v>2008</v>
      </c>
    </row>
    <row r="52" spans="1:5" s="4" customFormat="1" ht="12.75">
      <c r="A52" s="26" t="s">
        <v>92</v>
      </c>
      <c r="B52" s="303" t="s">
        <v>6</v>
      </c>
      <c r="C52" s="200">
        <v>106</v>
      </c>
      <c r="D52" s="201">
        <v>61</v>
      </c>
      <c r="E52" s="201">
        <v>20</v>
      </c>
    </row>
    <row r="53" spans="1:5" s="4" customFormat="1" ht="12.75">
      <c r="A53" s="21" t="s">
        <v>8</v>
      </c>
      <c r="B53" s="301"/>
      <c r="C53" s="252">
        <v>3537</v>
      </c>
      <c r="D53" s="247">
        <v>3165</v>
      </c>
      <c r="E53" s="247">
        <v>3055</v>
      </c>
    </row>
    <row r="54" spans="1:5" s="4" customFormat="1" ht="12.75">
      <c r="A54" s="30" t="s">
        <v>123</v>
      </c>
      <c r="B54" s="301"/>
      <c r="C54" s="196"/>
      <c r="D54" s="197"/>
      <c r="E54" s="197"/>
    </row>
    <row r="55" spans="1:5" s="4" customFormat="1" ht="12.75">
      <c r="A55" s="47" t="s">
        <v>9</v>
      </c>
      <c r="B55" s="307"/>
      <c r="C55" s="249">
        <v>8350</v>
      </c>
      <c r="D55" s="250">
        <v>8360</v>
      </c>
      <c r="E55" s="250">
        <v>8415</v>
      </c>
    </row>
    <row r="56" spans="1:5" s="4" customFormat="1" ht="12.75">
      <c r="A56" s="30" t="s">
        <v>123</v>
      </c>
      <c r="B56" s="301"/>
      <c r="C56" s="196"/>
      <c r="D56" s="197"/>
      <c r="E56" s="197"/>
    </row>
    <row r="57" spans="1:5" s="4" customFormat="1" ht="12.75">
      <c r="A57" s="47" t="s">
        <v>23</v>
      </c>
      <c r="B57" s="307"/>
      <c r="C57" s="249">
        <v>19675</v>
      </c>
      <c r="D57" s="250">
        <v>19026</v>
      </c>
      <c r="E57" s="250">
        <v>17609</v>
      </c>
    </row>
    <row r="58" spans="1:5" s="4" customFormat="1" ht="12.75">
      <c r="A58" s="68" t="s">
        <v>109</v>
      </c>
      <c r="B58" s="301"/>
      <c r="C58" s="30"/>
      <c r="D58" s="30"/>
      <c r="E58" s="30"/>
    </row>
    <row r="59" spans="1:5" s="4" customFormat="1" ht="12.75">
      <c r="A59" s="68" t="s">
        <v>110</v>
      </c>
      <c r="B59" s="308"/>
      <c r="C59" s="34"/>
      <c r="D59" s="34"/>
      <c r="E59" s="34"/>
    </row>
    <row r="60" spans="1:5" ht="12.75">
      <c r="A60" s="68" t="s">
        <v>134</v>
      </c>
      <c r="B60" s="309"/>
      <c r="C60" s="17"/>
      <c r="D60" s="17"/>
      <c r="E60" s="1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9" r:id="rId1"/>
  <headerFooter alignWithMargins="0">
    <oddFooter>&amp;RStora Enso Oyj
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1.140625" style="77" customWidth="1"/>
    <col min="2" max="3" width="10.7109375" style="49" customWidth="1"/>
    <col min="4" max="4" width="11.57421875" style="104" customWidth="1"/>
    <col min="5" max="5" width="12.8515625" style="77" customWidth="1"/>
    <col min="6" max="7" width="11.140625" style="77" customWidth="1"/>
    <col min="8" max="8" width="11.7109375" style="77" customWidth="1"/>
    <col min="9" max="9" width="12.7109375" style="77" customWidth="1"/>
    <col min="10" max="10" width="9.7109375" style="77" customWidth="1"/>
    <col min="11" max="16384" width="9.140625" style="77" customWidth="1"/>
  </cols>
  <sheetData>
    <row r="1" spans="1:4" ht="12">
      <c r="A1" s="81" t="s">
        <v>113</v>
      </c>
      <c r="B1" s="77"/>
      <c r="C1" s="77"/>
      <c r="D1" s="77"/>
    </row>
    <row r="2" spans="1:4" ht="12">
      <c r="A2" s="81"/>
      <c r="B2" s="77"/>
      <c r="C2" s="77"/>
      <c r="D2" s="77"/>
    </row>
    <row r="3" spans="1:4" ht="12">
      <c r="A3" s="85" t="s">
        <v>138</v>
      </c>
      <c r="B3" s="77"/>
      <c r="C3" s="77"/>
      <c r="D3" s="77"/>
    </row>
    <row r="4" spans="1:12" ht="8.25" customHeight="1">
      <c r="A4" s="58"/>
      <c r="B4" s="59"/>
      <c r="C4" s="86"/>
      <c r="D4" s="59"/>
      <c r="E4" s="86"/>
      <c r="F4" s="86"/>
      <c r="G4" s="86"/>
      <c r="H4" s="87"/>
      <c r="I4" s="12"/>
      <c r="J4" s="87"/>
      <c r="K4" s="18"/>
      <c r="L4" s="18"/>
    </row>
    <row r="5" spans="1:20" ht="36" customHeight="1">
      <c r="A5" s="19" t="s">
        <v>2</v>
      </c>
      <c r="B5" s="381" t="s">
        <v>177</v>
      </c>
      <c r="C5" s="381" t="s">
        <v>150</v>
      </c>
      <c r="D5" s="381" t="s">
        <v>178</v>
      </c>
      <c r="E5" s="382" t="s">
        <v>170</v>
      </c>
      <c r="F5" s="381" t="s">
        <v>179</v>
      </c>
      <c r="G5" s="382" t="s">
        <v>180</v>
      </c>
      <c r="H5" s="382" t="s">
        <v>181</v>
      </c>
      <c r="I5" s="381" t="s">
        <v>182</v>
      </c>
      <c r="J5" s="382">
        <v>2021</v>
      </c>
      <c r="K5" s="18"/>
      <c r="L5" s="18"/>
      <c r="M5" s="18"/>
      <c r="N5" s="18"/>
      <c r="O5" s="76"/>
      <c r="P5" s="76"/>
      <c r="Q5" s="76"/>
      <c r="R5" s="76"/>
      <c r="S5" s="76"/>
      <c r="T5" s="76"/>
    </row>
    <row r="6" spans="1:20" ht="11.25">
      <c r="A6" s="46" t="s">
        <v>1</v>
      </c>
      <c r="B6" s="479">
        <v>1222</v>
      </c>
      <c r="C6" s="492">
        <v>987</v>
      </c>
      <c r="D6" s="142">
        <v>0.238</v>
      </c>
      <c r="E6" s="227">
        <v>1132</v>
      </c>
      <c r="F6" s="290">
        <v>0.079</v>
      </c>
      <c r="G6" s="506">
        <v>2353</v>
      </c>
      <c r="H6" s="227">
        <v>1849</v>
      </c>
      <c r="I6" s="290">
        <v>0.273</v>
      </c>
      <c r="J6" s="330">
        <v>3898</v>
      </c>
      <c r="K6" s="37"/>
      <c r="L6" s="18"/>
      <c r="M6" s="89"/>
      <c r="N6" s="89"/>
      <c r="O6" s="76"/>
      <c r="P6" s="37"/>
      <c r="Q6" s="76"/>
      <c r="R6" s="88"/>
      <c r="S6" s="37"/>
      <c r="T6" s="76"/>
    </row>
    <row r="7" spans="1:20" ht="11.25">
      <c r="A7" s="22" t="s">
        <v>43</v>
      </c>
      <c r="B7" s="493">
        <v>265</v>
      </c>
      <c r="C7" s="494">
        <v>215</v>
      </c>
      <c r="D7" s="91">
        <v>0.229</v>
      </c>
      <c r="E7" s="222">
        <v>273</v>
      </c>
      <c r="F7" s="91">
        <v>-0.031</v>
      </c>
      <c r="G7" s="507">
        <v>538</v>
      </c>
      <c r="H7" s="222">
        <v>411</v>
      </c>
      <c r="I7" s="91">
        <v>0.308</v>
      </c>
      <c r="J7" s="331">
        <v>846</v>
      </c>
      <c r="K7" s="37"/>
      <c r="L7" s="18"/>
      <c r="M7" s="89"/>
      <c r="N7" s="89"/>
      <c r="O7" s="76"/>
      <c r="P7" s="37"/>
      <c r="Q7" s="76"/>
      <c r="R7" s="90"/>
      <c r="S7" s="37"/>
      <c r="T7" s="76"/>
    </row>
    <row r="8" spans="1:20" ht="11.25">
      <c r="A8" s="22" t="s">
        <v>53</v>
      </c>
      <c r="B8" s="495">
        <v>0.217</v>
      </c>
      <c r="C8" s="496">
        <v>0.218</v>
      </c>
      <c r="D8" s="228"/>
      <c r="E8" s="91">
        <v>0.241</v>
      </c>
      <c r="F8" s="228"/>
      <c r="G8" s="508">
        <v>0.229</v>
      </c>
      <c r="H8" s="91">
        <v>0.222</v>
      </c>
      <c r="I8" s="228"/>
      <c r="J8" s="332">
        <v>0.217</v>
      </c>
      <c r="K8" s="37"/>
      <c r="L8" s="18"/>
      <c r="M8" s="92"/>
      <c r="N8" s="89"/>
      <c r="O8" s="76"/>
      <c r="P8" s="88"/>
      <c r="Q8" s="76"/>
      <c r="R8" s="43"/>
      <c r="S8" s="43"/>
      <c r="T8" s="76"/>
    </row>
    <row r="9" spans="1:20" ht="11.25">
      <c r="A9" s="22" t="s">
        <v>44</v>
      </c>
      <c r="B9" s="493">
        <v>188</v>
      </c>
      <c r="C9" s="494">
        <v>144</v>
      </c>
      <c r="D9" s="91">
        <v>0.307</v>
      </c>
      <c r="E9" s="222">
        <v>196</v>
      </c>
      <c r="F9" s="91">
        <v>-0.044</v>
      </c>
      <c r="G9" s="507">
        <v>384</v>
      </c>
      <c r="H9" s="222">
        <v>271</v>
      </c>
      <c r="I9" s="91">
        <v>0.42</v>
      </c>
      <c r="J9" s="331">
        <v>556</v>
      </c>
      <c r="K9" s="37"/>
      <c r="L9" s="18"/>
      <c r="M9" s="89"/>
      <c r="N9" s="89"/>
      <c r="O9" s="76"/>
      <c r="P9" s="37"/>
      <c r="Q9" s="76"/>
      <c r="R9" s="88"/>
      <c r="S9" s="37"/>
      <c r="T9" s="76"/>
    </row>
    <row r="10" spans="1:20" ht="11.25">
      <c r="A10" s="25" t="s">
        <v>54</v>
      </c>
      <c r="B10" s="497">
        <v>0.154</v>
      </c>
      <c r="C10" s="498">
        <v>0.146</v>
      </c>
      <c r="D10" s="144"/>
      <c r="E10" s="93">
        <v>0.174</v>
      </c>
      <c r="F10" s="144"/>
      <c r="G10" s="509">
        <v>0.163</v>
      </c>
      <c r="H10" s="93">
        <v>0.146</v>
      </c>
      <c r="I10" s="144"/>
      <c r="J10" s="333">
        <v>0.143</v>
      </c>
      <c r="K10" s="37"/>
      <c r="L10" s="18"/>
      <c r="M10" s="92"/>
      <c r="N10" s="89"/>
      <c r="O10" s="76"/>
      <c r="P10" s="88"/>
      <c r="Q10" s="76"/>
      <c r="R10" s="43"/>
      <c r="S10" s="43"/>
      <c r="T10" s="76"/>
    </row>
    <row r="11" spans="1:20" ht="11.25">
      <c r="A11" s="26" t="s">
        <v>115</v>
      </c>
      <c r="B11" s="499">
        <v>0.222</v>
      </c>
      <c r="C11" s="500">
        <v>0.184</v>
      </c>
      <c r="D11" s="145"/>
      <c r="E11" s="94">
        <v>0.24</v>
      </c>
      <c r="F11" s="145"/>
      <c r="G11" s="510">
        <v>0.232</v>
      </c>
      <c r="H11" s="94">
        <v>0.178</v>
      </c>
      <c r="I11" s="145"/>
      <c r="J11" s="334">
        <v>0.18</v>
      </c>
      <c r="K11" s="37"/>
      <c r="L11" s="18"/>
      <c r="M11" s="92"/>
      <c r="N11" s="89"/>
      <c r="O11" s="76"/>
      <c r="P11" s="88"/>
      <c r="Q11" s="76"/>
      <c r="R11" s="43"/>
      <c r="S11" s="43"/>
      <c r="T11" s="76"/>
    </row>
    <row r="12" spans="1:20" ht="11.25">
      <c r="A12" s="46" t="s">
        <v>112</v>
      </c>
      <c r="B12" s="504">
        <v>169</v>
      </c>
      <c r="C12" s="501">
        <v>219</v>
      </c>
      <c r="D12" s="143">
        <v>-0.228</v>
      </c>
      <c r="E12" s="230">
        <v>155</v>
      </c>
      <c r="F12" s="143">
        <v>0.093</v>
      </c>
      <c r="G12" s="511">
        <v>324</v>
      </c>
      <c r="H12" s="230">
        <v>345</v>
      </c>
      <c r="I12" s="143">
        <v>-0.062</v>
      </c>
      <c r="J12" s="335">
        <v>807</v>
      </c>
      <c r="K12" s="37"/>
      <c r="L12" s="18"/>
      <c r="M12" s="89"/>
      <c r="N12" s="89"/>
      <c r="O12" s="76"/>
      <c r="P12" s="37"/>
      <c r="Q12" s="76"/>
      <c r="R12" s="88"/>
      <c r="S12" s="37"/>
      <c r="T12" s="76"/>
    </row>
    <row r="13" spans="1:20" ht="11.25">
      <c r="A13" s="22" t="s">
        <v>116</v>
      </c>
      <c r="B13" s="505">
        <v>103</v>
      </c>
      <c r="C13" s="502">
        <v>141</v>
      </c>
      <c r="D13" s="147">
        <v>-0.273</v>
      </c>
      <c r="E13" s="222">
        <v>74</v>
      </c>
      <c r="F13" s="91">
        <v>0.384</v>
      </c>
      <c r="G13" s="507">
        <v>177</v>
      </c>
      <c r="H13" s="222">
        <v>161</v>
      </c>
      <c r="I13" s="91">
        <v>0.097</v>
      </c>
      <c r="J13" s="331">
        <v>459</v>
      </c>
      <c r="K13" s="37"/>
      <c r="L13" s="18"/>
      <c r="M13" s="89"/>
      <c r="N13" s="89"/>
      <c r="O13" s="76"/>
      <c r="P13" s="37"/>
      <c r="Q13" s="76"/>
      <c r="R13" s="90"/>
      <c r="S13" s="37"/>
      <c r="T13" s="76"/>
    </row>
    <row r="14" spans="1:20" ht="11.25">
      <c r="A14" s="95" t="s">
        <v>159</v>
      </c>
      <c r="B14" s="386">
        <v>1193</v>
      </c>
      <c r="C14" s="501">
        <v>1188</v>
      </c>
      <c r="D14" s="148">
        <v>0.005</v>
      </c>
      <c r="E14" s="229">
        <v>1160</v>
      </c>
      <c r="F14" s="146">
        <v>0.029</v>
      </c>
      <c r="G14" s="386">
        <v>2353</v>
      </c>
      <c r="H14" s="229">
        <v>2285</v>
      </c>
      <c r="I14" s="146">
        <v>0.03</v>
      </c>
      <c r="J14" s="336">
        <v>4616</v>
      </c>
      <c r="K14" s="37"/>
      <c r="L14" s="18"/>
      <c r="M14" s="89"/>
      <c r="N14" s="89"/>
      <c r="O14" s="76"/>
      <c r="P14" s="37"/>
      <c r="Q14" s="76"/>
      <c r="R14" s="90"/>
      <c r="S14" s="37"/>
      <c r="T14" s="76"/>
    </row>
    <row r="15" spans="1:20" ht="12" customHeight="1">
      <c r="A15" s="226" t="s">
        <v>160</v>
      </c>
      <c r="B15" s="390">
        <v>1204</v>
      </c>
      <c r="C15" s="503">
        <v>1168</v>
      </c>
      <c r="D15" s="94">
        <v>0.031</v>
      </c>
      <c r="E15" s="201">
        <v>1244</v>
      </c>
      <c r="F15" s="94">
        <v>-0.032</v>
      </c>
      <c r="G15" s="390">
        <v>2448</v>
      </c>
      <c r="H15" s="201">
        <v>2307</v>
      </c>
      <c r="I15" s="94">
        <v>0.061</v>
      </c>
      <c r="J15" s="337">
        <v>4685</v>
      </c>
      <c r="K15" s="37"/>
      <c r="L15" s="18"/>
      <c r="M15" s="89"/>
      <c r="N15" s="89"/>
      <c r="O15" s="76"/>
      <c r="P15" s="37"/>
      <c r="Q15" s="76"/>
      <c r="R15" s="88"/>
      <c r="S15" s="37"/>
      <c r="T15" s="76"/>
    </row>
    <row r="16" spans="1:20" s="50" customFormat="1" ht="12" customHeight="1">
      <c r="A16" s="141"/>
      <c r="B16" s="60"/>
      <c r="C16" s="60"/>
      <c r="D16" s="60"/>
      <c r="E16" s="60"/>
      <c r="F16" s="60"/>
      <c r="G16" s="60"/>
      <c r="H16" s="34"/>
      <c r="I16" s="34"/>
      <c r="J16" s="34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10" s="76" customFormat="1" ht="12">
      <c r="A17" s="85" t="s">
        <v>93</v>
      </c>
      <c r="B17" s="17"/>
      <c r="C17" s="17"/>
      <c r="D17" s="17"/>
      <c r="E17" s="17"/>
      <c r="F17" s="17"/>
      <c r="G17" s="17"/>
      <c r="H17" s="17"/>
      <c r="I17" s="17"/>
      <c r="J17" s="24"/>
    </row>
    <row r="18" spans="1:10" s="76" customFormat="1" ht="12">
      <c r="A18" s="85"/>
      <c r="B18" s="17"/>
      <c r="C18" s="17"/>
      <c r="D18" s="17"/>
      <c r="E18" s="17"/>
      <c r="F18" s="17"/>
      <c r="G18" s="17"/>
      <c r="H18" s="17"/>
      <c r="I18" s="17"/>
      <c r="J18" s="24"/>
    </row>
    <row r="19" spans="1:10" s="76" customFormat="1" ht="39" customHeight="1">
      <c r="A19" s="19" t="s">
        <v>2</v>
      </c>
      <c r="B19" s="381" t="s">
        <v>177</v>
      </c>
      <c r="C19" s="381" t="s">
        <v>150</v>
      </c>
      <c r="D19" s="381" t="s">
        <v>178</v>
      </c>
      <c r="E19" s="382" t="s">
        <v>170</v>
      </c>
      <c r="F19" s="381" t="s">
        <v>179</v>
      </c>
      <c r="G19" s="382" t="s">
        <v>180</v>
      </c>
      <c r="H19" s="382" t="s">
        <v>181</v>
      </c>
      <c r="I19" s="381" t="s">
        <v>182</v>
      </c>
      <c r="J19" s="382">
        <v>2021</v>
      </c>
    </row>
    <row r="20" spans="1:10" s="18" customFormat="1" ht="11.25">
      <c r="A20" s="37" t="s">
        <v>1</v>
      </c>
      <c r="B20" s="231">
        <v>189</v>
      </c>
      <c r="C20" s="232">
        <v>170</v>
      </c>
      <c r="D20" s="149">
        <v>0.109</v>
      </c>
      <c r="E20" s="233">
        <v>191</v>
      </c>
      <c r="F20" s="152">
        <v>-0.01</v>
      </c>
      <c r="G20" s="231">
        <v>379</v>
      </c>
      <c r="H20" s="239">
        <v>329</v>
      </c>
      <c r="I20" s="152">
        <v>0.152</v>
      </c>
      <c r="J20" s="338">
        <v>723</v>
      </c>
    </row>
    <row r="21" spans="1:10" s="18" customFormat="1" ht="11.25">
      <c r="A21" s="22" t="s">
        <v>43</v>
      </c>
      <c r="B21" s="236">
        <v>4</v>
      </c>
      <c r="C21" s="232">
        <v>10</v>
      </c>
      <c r="D21" s="149">
        <v>-0.559</v>
      </c>
      <c r="E21" s="233">
        <v>8</v>
      </c>
      <c r="F21" s="152">
        <v>-0.483</v>
      </c>
      <c r="G21" s="236">
        <v>13</v>
      </c>
      <c r="H21" s="239">
        <v>21</v>
      </c>
      <c r="I21" s="152">
        <v>-0.411</v>
      </c>
      <c r="J21" s="339">
        <v>56</v>
      </c>
    </row>
    <row r="22" spans="1:10" s="18" customFormat="1" ht="11.25">
      <c r="A22" s="22" t="s">
        <v>53</v>
      </c>
      <c r="B22" s="165">
        <v>0.023</v>
      </c>
      <c r="C22" s="99">
        <v>0.057</v>
      </c>
      <c r="D22" s="98"/>
      <c r="E22" s="72">
        <v>0.043</v>
      </c>
      <c r="F22" s="72"/>
      <c r="G22" s="163">
        <v>0.033</v>
      </c>
      <c r="H22" s="98">
        <v>0.064</v>
      </c>
      <c r="I22" s="72"/>
      <c r="J22" s="340">
        <v>0.078</v>
      </c>
    </row>
    <row r="23" spans="1:10" s="18" customFormat="1" ht="11.25">
      <c r="A23" s="22" t="s">
        <v>44</v>
      </c>
      <c r="B23" s="236">
        <f>-'[1]Segments'!$R$76+'Key figures'!C24</f>
        <v>0.32</v>
      </c>
      <c r="C23" s="232">
        <v>2</v>
      </c>
      <c r="D23" s="149">
        <v>-2.227</v>
      </c>
      <c r="E23" s="233">
        <v>1</v>
      </c>
      <c r="F23" s="152" t="s">
        <v>51</v>
      </c>
      <c r="G23" s="478">
        <v>-2</v>
      </c>
      <c r="H23" s="239">
        <v>7</v>
      </c>
      <c r="I23" s="152">
        <v>-1.284</v>
      </c>
      <c r="J23" s="339">
        <v>26</v>
      </c>
    </row>
    <row r="24" spans="1:10" s="18" customFormat="1" ht="11.25">
      <c r="A24" s="25" t="s">
        <v>54</v>
      </c>
      <c r="B24" s="165">
        <v>-0.014</v>
      </c>
      <c r="C24" s="99">
        <v>0.013</v>
      </c>
      <c r="D24" s="98"/>
      <c r="E24" s="72">
        <v>0.004</v>
      </c>
      <c r="F24" s="72"/>
      <c r="G24" s="163">
        <v>-0.005</v>
      </c>
      <c r="H24" s="98">
        <v>0.02</v>
      </c>
      <c r="I24" s="72"/>
      <c r="J24" s="340">
        <v>0.036</v>
      </c>
    </row>
    <row r="25" spans="1:10" s="18" customFormat="1" ht="11.25">
      <c r="A25" s="26" t="s">
        <v>115</v>
      </c>
      <c r="B25" s="166">
        <v>-0.047</v>
      </c>
      <c r="C25" s="107">
        <v>0.036</v>
      </c>
      <c r="D25" s="108"/>
      <c r="E25" s="110">
        <v>0.013</v>
      </c>
      <c r="F25" s="110"/>
      <c r="G25" s="397">
        <v>-0.016</v>
      </c>
      <c r="H25" s="108">
        <v>0.055</v>
      </c>
      <c r="I25" s="110"/>
      <c r="J25" s="341">
        <v>0.108</v>
      </c>
    </row>
    <row r="26" spans="1:10" s="18" customFormat="1" ht="11.25">
      <c r="A26" s="46" t="s">
        <v>112</v>
      </c>
      <c r="B26" s="478">
        <v>-2</v>
      </c>
      <c r="C26" s="387">
        <v>6</v>
      </c>
      <c r="D26" s="149">
        <v>-1.392</v>
      </c>
      <c r="E26" s="388">
        <v>-6</v>
      </c>
      <c r="F26" s="152">
        <v>0.594</v>
      </c>
      <c r="G26" s="386">
        <v>-9</v>
      </c>
      <c r="H26" s="514">
        <v>26</v>
      </c>
      <c r="I26" s="152">
        <v>-1.332</v>
      </c>
      <c r="J26" s="389">
        <v>56</v>
      </c>
    </row>
    <row r="27" spans="1:10" s="18" customFormat="1" ht="11.25">
      <c r="A27" s="27" t="s">
        <v>116</v>
      </c>
      <c r="B27" s="390">
        <v>-9</v>
      </c>
      <c r="C27" s="391">
        <v>2</v>
      </c>
      <c r="D27" s="150" t="s">
        <v>51</v>
      </c>
      <c r="E27" s="392">
        <v>-14</v>
      </c>
      <c r="F27" s="153">
        <v>0.359</v>
      </c>
      <c r="G27" s="390">
        <v>-23</v>
      </c>
      <c r="H27" s="515">
        <v>14</v>
      </c>
      <c r="I27" s="153">
        <v>-2.603</v>
      </c>
      <c r="J27" s="393">
        <v>26</v>
      </c>
    </row>
    <row r="28" spans="1:10" s="18" customFormat="1" ht="24" customHeight="1">
      <c r="A28" s="67" t="s">
        <v>163</v>
      </c>
      <c r="B28" s="386">
        <v>202</v>
      </c>
      <c r="C28" s="387">
        <v>267</v>
      </c>
      <c r="D28" s="149">
        <v>-0.243</v>
      </c>
      <c r="E28" s="388">
        <v>232</v>
      </c>
      <c r="F28" s="154">
        <v>-0.127</v>
      </c>
      <c r="G28" s="512">
        <v>434</v>
      </c>
      <c r="H28" s="514">
        <v>530</v>
      </c>
      <c r="I28" s="154">
        <v>-0.181</v>
      </c>
      <c r="J28" s="394">
        <v>1046</v>
      </c>
    </row>
    <row r="29" spans="1:17" s="76" customFormat="1" ht="24" customHeight="1">
      <c r="A29" s="66" t="s">
        <v>164</v>
      </c>
      <c r="B29" s="390">
        <v>203</v>
      </c>
      <c r="C29" s="391">
        <v>270</v>
      </c>
      <c r="D29" s="151">
        <v>-0.247</v>
      </c>
      <c r="E29" s="392">
        <v>236</v>
      </c>
      <c r="F29" s="155">
        <v>-0.138</v>
      </c>
      <c r="G29" s="513">
        <v>439</v>
      </c>
      <c r="H29" s="515">
        <v>533</v>
      </c>
      <c r="I29" s="155">
        <v>-0.176</v>
      </c>
      <c r="J29" s="395">
        <v>1049</v>
      </c>
      <c r="K29" s="18"/>
      <c r="L29" s="18"/>
      <c r="M29" s="18"/>
      <c r="N29" s="18"/>
      <c r="O29" s="18"/>
      <c r="P29" s="18"/>
      <c r="Q29" s="18"/>
    </row>
    <row r="30" spans="1:20" s="50" customFormat="1" ht="14.25" customHeight="1">
      <c r="A30" s="141"/>
      <c r="B30" s="60"/>
      <c r="C30" s="60"/>
      <c r="D30" s="60"/>
      <c r="E30" s="60"/>
      <c r="F30" s="60"/>
      <c r="G30" s="60"/>
      <c r="H30" s="34"/>
      <c r="I30" s="34"/>
      <c r="J30" s="34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1:10" ht="12">
      <c r="A31" s="85" t="s">
        <v>137</v>
      </c>
      <c r="B31" s="23"/>
      <c r="C31" s="23"/>
      <c r="D31" s="97"/>
      <c r="E31" s="23"/>
      <c r="F31" s="97"/>
      <c r="G31" s="97"/>
      <c r="H31" s="76"/>
      <c r="I31" s="76"/>
      <c r="J31" s="76"/>
    </row>
    <row r="32" spans="1:10" ht="12">
      <c r="A32" s="85"/>
      <c r="B32" s="23"/>
      <c r="C32" s="23"/>
      <c r="D32" s="97"/>
      <c r="E32" s="23"/>
      <c r="F32" s="97"/>
      <c r="G32" s="97"/>
      <c r="H32" s="76"/>
      <c r="I32" s="76"/>
      <c r="J32" s="76"/>
    </row>
    <row r="33" spans="1:10" s="18" customFormat="1" ht="36" customHeight="1">
      <c r="A33" s="19" t="s">
        <v>2</v>
      </c>
      <c r="B33" s="381" t="s">
        <v>177</v>
      </c>
      <c r="C33" s="381" t="s">
        <v>150</v>
      </c>
      <c r="D33" s="381" t="s">
        <v>178</v>
      </c>
      <c r="E33" s="382" t="s">
        <v>170</v>
      </c>
      <c r="F33" s="381" t="s">
        <v>179</v>
      </c>
      <c r="G33" s="382" t="s">
        <v>180</v>
      </c>
      <c r="H33" s="382" t="s">
        <v>181</v>
      </c>
      <c r="I33" s="381" t="s">
        <v>182</v>
      </c>
      <c r="J33" s="382">
        <v>2021</v>
      </c>
    </row>
    <row r="34" spans="1:10" s="18" customFormat="1" ht="11.25">
      <c r="A34" s="37" t="s">
        <v>1</v>
      </c>
      <c r="B34" s="231">
        <v>522</v>
      </c>
      <c r="C34" s="232">
        <v>453</v>
      </c>
      <c r="D34" s="158">
        <v>0.153</v>
      </c>
      <c r="E34" s="239">
        <v>442</v>
      </c>
      <c r="F34" s="98">
        <v>0.181</v>
      </c>
      <c r="G34" s="170">
        <v>964</v>
      </c>
      <c r="H34" s="346">
        <v>808</v>
      </c>
      <c r="I34" s="384">
        <v>0.194</v>
      </c>
      <c r="J34" s="383">
        <v>1728</v>
      </c>
    </row>
    <row r="35" spans="1:10" s="18" customFormat="1" ht="11.25">
      <c r="A35" s="22" t="s">
        <v>43</v>
      </c>
      <c r="B35" s="236">
        <v>155</v>
      </c>
      <c r="C35" s="232">
        <v>174</v>
      </c>
      <c r="D35" s="158">
        <v>-0.105</v>
      </c>
      <c r="E35" s="239">
        <v>149</v>
      </c>
      <c r="F35" s="98">
        <v>0.044</v>
      </c>
      <c r="G35" s="174">
        <v>304</v>
      </c>
      <c r="H35" s="399">
        <v>267</v>
      </c>
      <c r="I35" s="384">
        <v>0.141</v>
      </c>
      <c r="J35" s="383">
        <v>618</v>
      </c>
    </row>
    <row r="36" spans="1:10" s="18" customFormat="1" ht="11.25">
      <c r="A36" s="22" t="s">
        <v>53</v>
      </c>
      <c r="B36" s="165">
        <v>0.298</v>
      </c>
      <c r="C36" s="99">
        <v>0.383</v>
      </c>
      <c r="D36" s="98"/>
      <c r="E36" s="98">
        <v>0.337</v>
      </c>
      <c r="F36" s="98"/>
      <c r="G36" s="163">
        <v>0.316</v>
      </c>
      <c r="H36" s="400">
        <v>0.33</v>
      </c>
      <c r="I36" s="384"/>
      <c r="J36" s="384">
        <v>0.357</v>
      </c>
    </row>
    <row r="37" spans="1:10" s="18" customFormat="1" ht="11.25">
      <c r="A37" s="22" t="s">
        <v>44</v>
      </c>
      <c r="B37" s="236">
        <v>123</v>
      </c>
      <c r="C37" s="232">
        <v>145</v>
      </c>
      <c r="D37" s="158">
        <v>-0.152</v>
      </c>
      <c r="E37" s="239">
        <v>117</v>
      </c>
      <c r="F37" s="98">
        <v>0.054</v>
      </c>
      <c r="G37" s="174">
        <v>240</v>
      </c>
      <c r="H37" s="399">
        <v>210</v>
      </c>
      <c r="I37" s="384">
        <v>0.144</v>
      </c>
      <c r="J37" s="383">
        <v>495</v>
      </c>
    </row>
    <row r="38" spans="1:10" s="18" customFormat="1" ht="11.25">
      <c r="A38" s="25" t="s">
        <v>54</v>
      </c>
      <c r="B38" s="165">
        <v>0.236</v>
      </c>
      <c r="C38" s="99">
        <v>0.321</v>
      </c>
      <c r="D38" s="98"/>
      <c r="E38" s="158">
        <v>0.264</v>
      </c>
      <c r="F38" s="98"/>
      <c r="G38" s="163">
        <v>0.249</v>
      </c>
      <c r="H38" s="400">
        <v>0.26</v>
      </c>
      <c r="I38" s="384"/>
      <c r="J38" s="384">
        <v>0.287</v>
      </c>
    </row>
    <row r="39" spans="1:10" s="18" customFormat="1" ht="11.25">
      <c r="A39" s="26" t="s">
        <v>115</v>
      </c>
      <c r="B39" s="166">
        <v>0.184</v>
      </c>
      <c r="C39" s="107">
        <v>0.2436</v>
      </c>
      <c r="D39" s="108"/>
      <c r="E39" s="150">
        <v>0.1818</v>
      </c>
      <c r="F39" s="108"/>
      <c r="G39" s="397">
        <v>0.183</v>
      </c>
      <c r="H39" s="401">
        <v>0.18</v>
      </c>
      <c r="I39" s="385"/>
      <c r="J39" s="385">
        <v>0.208</v>
      </c>
    </row>
    <row r="40" spans="1:10" s="18" customFormat="1" ht="11.25">
      <c r="A40" s="46" t="s">
        <v>112</v>
      </c>
      <c r="B40" s="231">
        <v>145</v>
      </c>
      <c r="C40" s="232">
        <v>115</v>
      </c>
      <c r="D40" s="149">
        <v>0.266</v>
      </c>
      <c r="E40" s="232">
        <v>136</v>
      </c>
      <c r="F40" s="100">
        <v>0.069</v>
      </c>
      <c r="G40" s="231">
        <v>281</v>
      </c>
      <c r="H40" s="346">
        <v>154</v>
      </c>
      <c r="I40" s="384">
        <v>0.821</v>
      </c>
      <c r="J40" s="383">
        <v>490</v>
      </c>
    </row>
    <row r="41" spans="1:10" s="18" customFormat="1" ht="11.25">
      <c r="A41" s="27" t="s">
        <v>116</v>
      </c>
      <c r="B41" s="237">
        <v>114</v>
      </c>
      <c r="C41" s="238">
        <v>101</v>
      </c>
      <c r="D41" s="151">
        <v>0.135</v>
      </c>
      <c r="E41" s="238">
        <v>97</v>
      </c>
      <c r="F41" s="107">
        <v>0.175</v>
      </c>
      <c r="G41" s="237">
        <v>212</v>
      </c>
      <c r="H41" s="347">
        <v>115</v>
      </c>
      <c r="I41" s="385">
        <v>0.838</v>
      </c>
      <c r="J41" s="404">
        <v>391</v>
      </c>
    </row>
    <row r="42" spans="1:10" s="18" customFormat="1" ht="11.25">
      <c r="A42" s="26" t="s">
        <v>57</v>
      </c>
      <c r="B42" s="240">
        <v>639</v>
      </c>
      <c r="C42" s="241">
        <v>659</v>
      </c>
      <c r="D42" s="159">
        <v>-0.031</v>
      </c>
      <c r="E42" s="242">
        <v>611</v>
      </c>
      <c r="F42" s="159">
        <v>0.045</v>
      </c>
      <c r="G42" s="398">
        <v>1250</v>
      </c>
      <c r="H42" s="402">
        <v>1300</v>
      </c>
      <c r="I42" s="403">
        <v>-0.038</v>
      </c>
      <c r="J42" s="404">
        <v>2576</v>
      </c>
    </row>
    <row r="43" spans="1:20" s="50" customFormat="1" ht="11.25" customHeight="1">
      <c r="A43" s="141"/>
      <c r="B43" s="60"/>
      <c r="C43" s="60"/>
      <c r="D43" s="60"/>
      <c r="E43" s="60"/>
      <c r="F43" s="60"/>
      <c r="G43" s="60"/>
      <c r="H43" s="34"/>
      <c r="I43" s="34"/>
      <c r="J43" s="34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10" s="18" customFormat="1" ht="12">
      <c r="A44" s="85" t="s">
        <v>94</v>
      </c>
      <c r="B44" s="63"/>
      <c r="C44" s="63"/>
      <c r="D44" s="63"/>
      <c r="E44" s="63"/>
      <c r="F44" s="63"/>
      <c r="G44" s="63"/>
      <c r="H44" s="63"/>
      <c r="I44" s="63"/>
      <c r="J44" s="12"/>
    </row>
    <row r="45" spans="1:10" s="18" customFormat="1" ht="12">
      <c r="A45" s="85"/>
      <c r="B45" s="63"/>
      <c r="C45" s="63"/>
      <c r="D45" s="63"/>
      <c r="E45" s="63"/>
      <c r="F45" s="63"/>
      <c r="G45" s="63"/>
      <c r="H45" s="63"/>
      <c r="I45" s="63"/>
      <c r="J45" s="12"/>
    </row>
    <row r="46" spans="1:10" s="18" customFormat="1" ht="36" customHeight="1">
      <c r="A46" s="19" t="s">
        <v>2</v>
      </c>
      <c r="B46" s="381" t="s">
        <v>177</v>
      </c>
      <c r="C46" s="381" t="s">
        <v>150</v>
      </c>
      <c r="D46" s="381" t="s">
        <v>178</v>
      </c>
      <c r="E46" s="382" t="s">
        <v>170</v>
      </c>
      <c r="F46" s="381" t="s">
        <v>179</v>
      </c>
      <c r="G46" s="382" t="s">
        <v>180</v>
      </c>
      <c r="H46" s="382" t="s">
        <v>181</v>
      </c>
      <c r="I46" s="381" t="s">
        <v>182</v>
      </c>
      <c r="J46" s="382">
        <v>2021</v>
      </c>
    </row>
    <row r="47" spans="1:10" s="18" customFormat="1" ht="11.25">
      <c r="A47" s="37" t="s">
        <v>1</v>
      </c>
      <c r="B47" s="231">
        <v>631</v>
      </c>
      <c r="C47" s="232">
        <v>477</v>
      </c>
      <c r="D47" s="158">
        <v>0.321</v>
      </c>
      <c r="E47" s="239">
        <v>573</v>
      </c>
      <c r="F47" s="98">
        <v>0.102</v>
      </c>
      <c r="G47" s="170">
        <v>1204</v>
      </c>
      <c r="H47" s="346">
        <v>859</v>
      </c>
      <c r="I47" s="384">
        <v>0.401</v>
      </c>
      <c r="J47" s="383">
        <v>1872</v>
      </c>
    </row>
    <row r="48" spans="1:10" s="18" customFormat="1" ht="11.25">
      <c r="A48" s="22" t="s">
        <v>43</v>
      </c>
      <c r="B48" s="236">
        <v>146</v>
      </c>
      <c r="C48" s="232">
        <v>111</v>
      </c>
      <c r="D48" s="158">
        <v>0.312</v>
      </c>
      <c r="E48" s="239">
        <v>130</v>
      </c>
      <c r="F48" s="98">
        <v>0.122</v>
      </c>
      <c r="G48" s="174">
        <v>275</v>
      </c>
      <c r="H48" s="399">
        <v>175</v>
      </c>
      <c r="I48" s="384">
        <v>0.576</v>
      </c>
      <c r="J48" s="383">
        <v>410</v>
      </c>
    </row>
    <row r="49" spans="1:10" s="18" customFormat="1" ht="11.25">
      <c r="A49" s="22" t="s">
        <v>53</v>
      </c>
      <c r="B49" s="165">
        <v>0.231</v>
      </c>
      <c r="C49" s="99">
        <v>0.232</v>
      </c>
      <c r="D49" s="98"/>
      <c r="E49" s="98">
        <v>0.227</v>
      </c>
      <c r="F49" s="98"/>
      <c r="G49" s="163">
        <v>0.229</v>
      </c>
      <c r="H49" s="400">
        <v>0.203</v>
      </c>
      <c r="I49" s="384"/>
      <c r="J49" s="384">
        <v>0.219</v>
      </c>
    </row>
    <row r="50" spans="1:10" s="18" customFormat="1" ht="11.25">
      <c r="A50" s="22" t="s">
        <v>44</v>
      </c>
      <c r="B50" s="236">
        <v>134</v>
      </c>
      <c r="C50" s="232">
        <v>100</v>
      </c>
      <c r="D50" s="158">
        <v>0.345</v>
      </c>
      <c r="E50" s="239">
        <v>118</v>
      </c>
      <c r="F50" s="98">
        <v>0.137</v>
      </c>
      <c r="G50" s="174">
        <v>252</v>
      </c>
      <c r="H50" s="399">
        <v>152</v>
      </c>
      <c r="I50" s="384">
        <v>0.657</v>
      </c>
      <c r="J50" s="383">
        <v>364</v>
      </c>
    </row>
    <row r="51" spans="1:10" s="18" customFormat="1" ht="11.25">
      <c r="A51" s="25" t="s">
        <v>54</v>
      </c>
      <c r="B51" s="165">
        <v>0.213</v>
      </c>
      <c r="C51" s="99">
        <v>0.209</v>
      </c>
      <c r="D51" s="98"/>
      <c r="E51" s="98">
        <v>0.206</v>
      </c>
      <c r="F51" s="98"/>
      <c r="G51" s="163">
        <v>0.21</v>
      </c>
      <c r="H51" s="400">
        <v>0.177</v>
      </c>
      <c r="I51" s="384"/>
      <c r="J51" s="384">
        <v>0.195</v>
      </c>
    </row>
    <row r="52" spans="1:10" s="18" customFormat="1" ht="11.25">
      <c r="A52" s="26" t="s">
        <v>115</v>
      </c>
      <c r="B52" s="166">
        <v>0.7492</v>
      </c>
      <c r="C52" s="107">
        <v>0.6583</v>
      </c>
      <c r="D52" s="108"/>
      <c r="E52" s="108">
        <v>0.678</v>
      </c>
      <c r="F52" s="108"/>
      <c r="G52" s="397">
        <v>0.722</v>
      </c>
      <c r="H52" s="401">
        <v>0.519</v>
      </c>
      <c r="I52" s="385"/>
      <c r="J52" s="385">
        <v>0.594</v>
      </c>
    </row>
    <row r="53" spans="1:10" s="18" customFormat="1" ht="11.25">
      <c r="A53" s="46" t="s">
        <v>112</v>
      </c>
      <c r="B53" s="231">
        <v>141</v>
      </c>
      <c r="C53" s="232">
        <v>77</v>
      </c>
      <c r="D53" s="149">
        <v>0.833</v>
      </c>
      <c r="E53" s="232">
        <v>78</v>
      </c>
      <c r="F53" s="100">
        <v>0.821</v>
      </c>
      <c r="G53" s="231">
        <v>219</v>
      </c>
      <c r="H53" s="346">
        <v>111</v>
      </c>
      <c r="I53" s="384">
        <v>0.969</v>
      </c>
      <c r="J53" s="383">
        <v>313</v>
      </c>
    </row>
    <row r="54" spans="1:10" s="18" customFormat="1" ht="11.25">
      <c r="A54" s="27" t="s">
        <v>116</v>
      </c>
      <c r="B54" s="237">
        <v>124</v>
      </c>
      <c r="C54" s="238">
        <v>70</v>
      </c>
      <c r="D54" s="107">
        <v>0.759</v>
      </c>
      <c r="E54" s="238">
        <v>55</v>
      </c>
      <c r="F54" s="107">
        <v>1.242</v>
      </c>
      <c r="G54" s="237">
        <v>179</v>
      </c>
      <c r="H54" s="347">
        <v>84</v>
      </c>
      <c r="I54" s="385">
        <v>1.123</v>
      </c>
      <c r="J54" s="404">
        <v>252</v>
      </c>
    </row>
    <row r="55" spans="1:10" s="18" customFormat="1" ht="12.75">
      <c r="A55" s="27" t="s">
        <v>139</v>
      </c>
      <c r="B55" s="240">
        <v>1123</v>
      </c>
      <c r="C55" s="241">
        <v>1247</v>
      </c>
      <c r="D55" s="159">
        <v>-0.099</v>
      </c>
      <c r="E55" s="242">
        <v>1178</v>
      </c>
      <c r="F55" s="109">
        <v>-0.047</v>
      </c>
      <c r="G55" s="398">
        <v>2300</v>
      </c>
      <c r="H55" s="402">
        <v>2360</v>
      </c>
      <c r="I55" s="403">
        <v>-0.025</v>
      </c>
      <c r="J55" s="404">
        <v>4508</v>
      </c>
    </row>
    <row r="56" spans="1:20" s="50" customFormat="1" ht="12.75" customHeight="1">
      <c r="A56" s="141"/>
      <c r="B56" s="60"/>
      <c r="C56" s="60"/>
      <c r="D56" s="60"/>
      <c r="E56" s="60"/>
      <c r="F56" s="60"/>
      <c r="G56" s="60"/>
      <c r="H56" s="34"/>
      <c r="I56" s="34"/>
      <c r="J56" s="34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10" s="18" customFormat="1" ht="12">
      <c r="A57" s="160" t="s">
        <v>146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s="18" customFormat="1" ht="11.25">
      <c r="A58" s="58"/>
      <c r="B58" s="34"/>
      <c r="C58" s="34"/>
      <c r="D58" s="34"/>
      <c r="E58" s="34"/>
      <c r="F58" s="34"/>
      <c r="G58" s="34"/>
      <c r="H58" s="34"/>
      <c r="I58" s="34"/>
      <c r="J58" s="34"/>
    </row>
    <row r="59" spans="1:10" s="18" customFormat="1" ht="36">
      <c r="A59" s="19" t="s">
        <v>2</v>
      </c>
      <c r="B59" s="381" t="s">
        <v>177</v>
      </c>
      <c r="C59" s="381" t="s">
        <v>150</v>
      </c>
      <c r="D59" s="381" t="s">
        <v>178</v>
      </c>
      <c r="E59" s="382" t="s">
        <v>170</v>
      </c>
      <c r="F59" s="381" t="s">
        <v>179</v>
      </c>
      <c r="G59" s="382" t="s">
        <v>180</v>
      </c>
      <c r="H59" s="382" t="s">
        <v>181</v>
      </c>
      <c r="I59" s="381" t="s">
        <v>182</v>
      </c>
      <c r="J59" s="382">
        <v>2021</v>
      </c>
    </row>
    <row r="60" spans="1:10" s="18" customFormat="1" ht="11.25">
      <c r="A60" s="37" t="s">
        <v>1</v>
      </c>
      <c r="B60" s="488">
        <v>649</v>
      </c>
      <c r="C60" s="383">
        <v>586</v>
      </c>
      <c r="D60" s="384">
        <v>0.107</v>
      </c>
      <c r="E60" s="483">
        <v>626</v>
      </c>
      <c r="F60" s="384">
        <v>0.038</v>
      </c>
      <c r="G60" s="405">
        <v>1275</v>
      </c>
      <c r="H60" s="239">
        <v>1168</v>
      </c>
      <c r="I60" s="158">
        <v>0.091</v>
      </c>
      <c r="J60" s="342">
        <v>2311</v>
      </c>
    </row>
    <row r="61" spans="1:10" s="18" customFormat="1" ht="11.25">
      <c r="A61" s="22" t="s">
        <v>43</v>
      </c>
      <c r="B61" s="488">
        <v>59</v>
      </c>
      <c r="C61" s="383">
        <v>60</v>
      </c>
      <c r="D61" s="384">
        <v>-0.024</v>
      </c>
      <c r="E61" s="483">
        <v>58</v>
      </c>
      <c r="F61" s="384">
        <v>0.009</v>
      </c>
      <c r="G61" s="405">
        <v>117</v>
      </c>
      <c r="H61" s="239">
        <v>194</v>
      </c>
      <c r="I61" s="158">
        <v>-0.397</v>
      </c>
      <c r="J61" s="343">
        <v>318</v>
      </c>
    </row>
    <row r="62" spans="1:10" s="18" customFormat="1" ht="11.25">
      <c r="A62" s="22" t="s">
        <v>53</v>
      </c>
      <c r="B62" s="489">
        <v>0.091</v>
      </c>
      <c r="C62" s="384">
        <v>0.103</v>
      </c>
      <c r="D62" s="384"/>
      <c r="E62" s="484">
        <v>0.093</v>
      </c>
      <c r="F62" s="384"/>
      <c r="G62" s="406">
        <v>0.092</v>
      </c>
      <c r="H62" s="98">
        <v>0.166</v>
      </c>
      <c r="I62" s="98"/>
      <c r="J62" s="344">
        <v>0.137</v>
      </c>
    </row>
    <row r="63" spans="1:10" s="18" customFormat="1" ht="11.25">
      <c r="A63" s="22" t="s">
        <v>44</v>
      </c>
      <c r="B63" s="488">
        <v>47</v>
      </c>
      <c r="C63" s="383">
        <v>46</v>
      </c>
      <c r="D63" s="384">
        <v>0.007</v>
      </c>
      <c r="E63" s="483">
        <v>49</v>
      </c>
      <c r="F63" s="384">
        <v>-0.047</v>
      </c>
      <c r="G63" s="405">
        <v>96</v>
      </c>
      <c r="H63" s="239">
        <v>170</v>
      </c>
      <c r="I63" s="158">
        <v>-0.437</v>
      </c>
      <c r="J63" s="343">
        <v>267</v>
      </c>
    </row>
    <row r="64" spans="1:10" s="18" customFormat="1" ht="11.25">
      <c r="A64" s="25" t="s">
        <v>54</v>
      </c>
      <c r="B64" s="489">
        <v>0.072</v>
      </c>
      <c r="C64" s="384">
        <v>0.079</v>
      </c>
      <c r="D64" s="384"/>
      <c r="E64" s="484">
        <v>0.078</v>
      </c>
      <c r="F64" s="384"/>
      <c r="G64" s="406">
        <v>0.075</v>
      </c>
      <c r="H64" s="98">
        <v>0.145</v>
      </c>
      <c r="I64" s="98"/>
      <c r="J64" s="344">
        <v>0.115</v>
      </c>
    </row>
    <row r="65" spans="1:10" s="18" customFormat="1" ht="11.25">
      <c r="A65" s="26" t="s">
        <v>115</v>
      </c>
      <c r="B65" s="490">
        <v>0.034</v>
      </c>
      <c r="C65" s="385">
        <v>0.037</v>
      </c>
      <c r="D65" s="385"/>
      <c r="E65" s="485">
        <v>0.036</v>
      </c>
      <c r="F65" s="385"/>
      <c r="G65" s="407">
        <v>0.035</v>
      </c>
      <c r="H65" s="108">
        <v>0.067</v>
      </c>
      <c r="I65" s="108"/>
      <c r="J65" s="345">
        <v>0.051</v>
      </c>
    </row>
    <row r="66" spans="1:10" s="18" customFormat="1" ht="11.25">
      <c r="A66" s="46" t="s">
        <v>112</v>
      </c>
      <c r="B66" s="488">
        <v>23</v>
      </c>
      <c r="C66" s="383">
        <v>61</v>
      </c>
      <c r="D66" s="384">
        <v>-0.633</v>
      </c>
      <c r="E66" s="483">
        <v>45</v>
      </c>
      <c r="F66" s="384">
        <v>-0.495</v>
      </c>
      <c r="G66" s="405">
        <v>67</v>
      </c>
      <c r="H66" s="232">
        <v>73</v>
      </c>
      <c r="I66" s="100">
        <v>-0.077</v>
      </c>
      <c r="J66" s="348">
        <v>158</v>
      </c>
    </row>
    <row r="67" spans="1:10" s="18" customFormat="1" ht="11.25">
      <c r="A67" s="26" t="s">
        <v>116</v>
      </c>
      <c r="B67" s="491">
        <v>11</v>
      </c>
      <c r="C67" s="404">
        <v>52</v>
      </c>
      <c r="D67" s="385">
        <v>-0.798</v>
      </c>
      <c r="E67" s="486">
        <v>34</v>
      </c>
      <c r="F67" s="385">
        <v>-0.692</v>
      </c>
      <c r="G67" s="408">
        <v>45</v>
      </c>
      <c r="H67" s="282">
        <v>48</v>
      </c>
      <c r="I67" s="107">
        <v>-0.053</v>
      </c>
      <c r="J67" s="349">
        <v>112</v>
      </c>
    </row>
    <row r="68" spans="1:10" s="18" customFormat="1" ht="12.75">
      <c r="A68" s="26" t="s">
        <v>147</v>
      </c>
      <c r="B68" s="491">
        <v>11147</v>
      </c>
      <c r="C68" s="404">
        <v>10335</v>
      </c>
      <c r="D68" s="403">
        <v>0.079</v>
      </c>
      <c r="E68" s="487">
        <v>10224</v>
      </c>
      <c r="F68" s="403">
        <v>0.09</v>
      </c>
      <c r="G68" s="482">
        <v>21371</v>
      </c>
      <c r="H68" s="243">
        <v>20486</v>
      </c>
      <c r="I68" s="150">
        <v>0.043</v>
      </c>
      <c r="J68" s="179">
        <v>39652</v>
      </c>
    </row>
    <row r="69" spans="1:10" s="18" customFormat="1" ht="16.5" customHeight="1">
      <c r="A69" s="26" t="s">
        <v>148</v>
      </c>
      <c r="B69" s="491">
        <v>20</v>
      </c>
      <c r="C69" s="404">
        <v>22</v>
      </c>
      <c r="D69" s="385">
        <v>-0.093</v>
      </c>
      <c r="E69" s="486">
        <v>22</v>
      </c>
      <c r="F69" s="385">
        <v>-0.104</v>
      </c>
      <c r="G69" s="408">
        <v>42</v>
      </c>
      <c r="H69" s="243">
        <v>41</v>
      </c>
      <c r="I69" s="108">
        <v>0.04</v>
      </c>
      <c r="J69" s="179">
        <v>82</v>
      </c>
    </row>
    <row r="70" spans="1:20" s="50" customFormat="1" ht="19.5" customHeight="1">
      <c r="A70" s="141"/>
      <c r="B70" s="60"/>
      <c r="C70" s="60"/>
      <c r="D70" s="60"/>
      <c r="E70" s="60"/>
      <c r="F70" s="60"/>
      <c r="G70" s="60"/>
      <c r="H70" s="34"/>
      <c r="I70" s="34"/>
      <c r="J70" s="34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10" s="18" customFormat="1" ht="12">
      <c r="A71" s="160" t="s">
        <v>95</v>
      </c>
      <c r="B71" s="24"/>
      <c r="C71" s="24"/>
      <c r="D71" s="97"/>
      <c r="E71" s="24"/>
      <c r="F71" s="97"/>
      <c r="G71" s="97"/>
      <c r="H71" s="24"/>
      <c r="I71" s="97"/>
      <c r="J71" s="12"/>
    </row>
    <row r="72" spans="1:10" s="18" customFormat="1" ht="11.25">
      <c r="A72" s="101"/>
      <c r="B72" s="102"/>
      <c r="C72" s="102"/>
      <c r="D72" s="102"/>
      <c r="E72" s="102"/>
      <c r="F72" s="102"/>
      <c r="G72" s="102"/>
      <c r="H72" s="102"/>
      <c r="I72" s="102"/>
      <c r="J72" s="12"/>
    </row>
    <row r="73" spans="1:10" s="18" customFormat="1" ht="39" customHeight="1">
      <c r="A73" s="19" t="s">
        <v>2</v>
      </c>
      <c r="B73" s="381" t="s">
        <v>177</v>
      </c>
      <c r="C73" s="381" t="s">
        <v>150</v>
      </c>
      <c r="D73" s="381" t="s">
        <v>178</v>
      </c>
      <c r="E73" s="382" t="s">
        <v>170</v>
      </c>
      <c r="F73" s="381" t="s">
        <v>179</v>
      </c>
      <c r="G73" s="382" t="s">
        <v>180</v>
      </c>
      <c r="H73" s="382" t="s">
        <v>181</v>
      </c>
      <c r="I73" s="381" t="s">
        <v>182</v>
      </c>
      <c r="J73" s="382">
        <v>2021</v>
      </c>
    </row>
    <row r="74" spans="1:10" s="18" customFormat="1" ht="11.25">
      <c r="A74" s="46" t="s">
        <v>1</v>
      </c>
      <c r="B74" s="480">
        <v>462</v>
      </c>
      <c r="C74" s="232">
        <v>446</v>
      </c>
      <c r="D74" s="384">
        <v>0.036</v>
      </c>
      <c r="E74" s="383">
        <v>416</v>
      </c>
      <c r="F74" s="310">
        <v>0.111</v>
      </c>
      <c r="G74" s="362">
        <v>878</v>
      </c>
      <c r="H74" s="102">
        <v>873</v>
      </c>
      <c r="I74" s="102">
        <v>0.005</v>
      </c>
      <c r="J74" s="12">
        <v>1703</v>
      </c>
    </row>
    <row r="75" spans="1:10" s="18" customFormat="1" ht="11.25">
      <c r="A75" s="22" t="s">
        <v>43</v>
      </c>
      <c r="B75" s="316">
        <v>67</v>
      </c>
      <c r="C75" s="477">
        <v>-31</v>
      </c>
      <c r="D75" s="384" t="s">
        <v>51</v>
      </c>
      <c r="E75" s="383">
        <v>53</v>
      </c>
      <c r="F75" s="310">
        <v>0.265</v>
      </c>
      <c r="G75" s="475">
        <v>120</v>
      </c>
      <c r="H75" s="102">
        <v>-41</v>
      </c>
      <c r="I75" s="102" t="s">
        <v>51</v>
      </c>
      <c r="J75" s="12">
        <v>-48</v>
      </c>
    </row>
    <row r="76" spans="1:10" s="18" customFormat="1" ht="11.25">
      <c r="A76" s="22" t="s">
        <v>53</v>
      </c>
      <c r="B76" s="317">
        <v>0.145</v>
      </c>
      <c r="C76" s="99">
        <v>-0.07</v>
      </c>
      <c r="D76" s="384"/>
      <c r="E76" s="384">
        <v>0.128</v>
      </c>
      <c r="F76" s="311"/>
      <c r="G76" s="364">
        <v>0.137</v>
      </c>
      <c r="H76" s="102">
        <v>-0.047</v>
      </c>
      <c r="I76" s="102"/>
      <c r="J76" s="12">
        <v>-0.028</v>
      </c>
    </row>
    <row r="77" spans="1:10" s="18" customFormat="1" ht="11.25">
      <c r="A77" s="22" t="s">
        <v>44</v>
      </c>
      <c r="B77" s="316">
        <v>51</v>
      </c>
      <c r="C77" s="477">
        <v>-49</v>
      </c>
      <c r="D77" s="384">
        <v>2.024</v>
      </c>
      <c r="E77" s="383">
        <v>36</v>
      </c>
      <c r="F77" s="310">
        <v>0.385</v>
      </c>
      <c r="G77" s="475">
        <v>87</v>
      </c>
      <c r="H77" s="102">
        <v>-83</v>
      </c>
      <c r="I77" s="102">
        <v>2.043</v>
      </c>
      <c r="J77" s="12">
        <v>-124</v>
      </c>
    </row>
    <row r="78" spans="1:10" s="18" customFormat="1" ht="11.25">
      <c r="A78" s="25" t="s">
        <v>54</v>
      </c>
      <c r="B78" s="317">
        <v>0.109</v>
      </c>
      <c r="C78" s="99">
        <v>-0.111</v>
      </c>
      <c r="D78" s="384"/>
      <c r="E78" s="384">
        <v>0.088</v>
      </c>
      <c r="F78" s="311"/>
      <c r="G78" s="476">
        <v>0.099</v>
      </c>
      <c r="H78" s="102">
        <v>-0.096</v>
      </c>
      <c r="I78" s="102"/>
      <c r="J78" s="157">
        <v>-0.073</v>
      </c>
    </row>
    <row r="79" spans="1:10" s="18" customFormat="1" ht="11.25">
      <c r="A79" s="26" t="s">
        <v>115</v>
      </c>
      <c r="B79" s="318">
        <v>0.8428</v>
      </c>
      <c r="C79" s="107">
        <v>-0.724</v>
      </c>
      <c r="D79" s="385"/>
      <c r="E79" s="385">
        <v>0.9078</v>
      </c>
      <c r="F79" s="312"/>
      <c r="G79" s="409">
        <v>0.862</v>
      </c>
      <c r="H79" s="410">
        <v>-0.487</v>
      </c>
      <c r="I79" s="410"/>
      <c r="J79" s="411">
        <v>-0.403</v>
      </c>
    </row>
    <row r="80" spans="1:10" s="18" customFormat="1" ht="11.25">
      <c r="A80" s="46" t="s">
        <v>112</v>
      </c>
      <c r="B80" s="319">
        <v>20</v>
      </c>
      <c r="C80" s="477">
        <v>-4</v>
      </c>
      <c r="D80" s="384" t="s">
        <v>51</v>
      </c>
      <c r="E80" s="383">
        <v>2</v>
      </c>
      <c r="F80" s="313" t="s">
        <v>51</v>
      </c>
      <c r="G80" s="169">
        <v>22</v>
      </c>
      <c r="H80" s="102">
        <v>-8</v>
      </c>
      <c r="I80" s="102" t="s">
        <v>51</v>
      </c>
      <c r="J80" s="12">
        <v>-25</v>
      </c>
    </row>
    <row r="81" spans="1:10" s="18" customFormat="1" ht="11.25">
      <c r="A81" s="25" t="s">
        <v>116</v>
      </c>
      <c r="B81" s="316">
        <v>4</v>
      </c>
      <c r="C81" s="477">
        <v>-12</v>
      </c>
      <c r="D81" s="384">
        <v>1.298</v>
      </c>
      <c r="E81" s="383">
        <v>-12</v>
      </c>
      <c r="F81" s="314">
        <v>1.285</v>
      </c>
      <c r="G81" s="255">
        <v>-9</v>
      </c>
      <c r="H81" s="102">
        <v>-32</v>
      </c>
      <c r="I81" s="102">
        <v>0.718</v>
      </c>
      <c r="J81" s="12">
        <v>-77</v>
      </c>
    </row>
    <row r="82" spans="1:10" s="18" customFormat="1" ht="11.25">
      <c r="A82" s="26" t="s">
        <v>117</v>
      </c>
      <c r="B82" s="318">
        <v>0.008</v>
      </c>
      <c r="C82" s="107">
        <v>-0.027</v>
      </c>
      <c r="D82" s="385"/>
      <c r="E82" s="385">
        <v>-0.03</v>
      </c>
      <c r="F82" s="312"/>
      <c r="G82" s="409">
        <v>-0.01</v>
      </c>
      <c r="H82" s="410">
        <v>-0.036</v>
      </c>
      <c r="I82" s="410"/>
      <c r="J82" s="411">
        <v>-0.045</v>
      </c>
    </row>
    <row r="83" spans="1:10" s="18" customFormat="1" ht="11.25">
      <c r="A83" s="95" t="s">
        <v>107</v>
      </c>
      <c r="B83" s="479">
        <v>517</v>
      </c>
      <c r="C83" s="232">
        <v>767</v>
      </c>
      <c r="D83" s="384">
        <v>-0.327</v>
      </c>
      <c r="E83" s="383">
        <v>535</v>
      </c>
      <c r="F83" s="310">
        <v>-0.034</v>
      </c>
      <c r="G83" s="362">
        <v>1052</v>
      </c>
      <c r="H83" s="102">
        <v>1509</v>
      </c>
      <c r="I83" s="102">
        <v>-0.303</v>
      </c>
      <c r="J83" s="12">
        <v>2872</v>
      </c>
    </row>
    <row r="84" spans="1:10" s="18" customFormat="1" ht="11.25">
      <c r="A84" s="27" t="s">
        <v>108</v>
      </c>
      <c r="B84" s="481">
        <v>526</v>
      </c>
      <c r="C84" s="238">
        <v>741</v>
      </c>
      <c r="D84" s="385">
        <v>-0.291</v>
      </c>
      <c r="E84" s="404">
        <v>533</v>
      </c>
      <c r="F84" s="315">
        <v>-0.014</v>
      </c>
      <c r="G84" s="365">
        <v>1058</v>
      </c>
      <c r="H84" s="410">
        <v>1484</v>
      </c>
      <c r="I84" s="410">
        <v>-0.287</v>
      </c>
      <c r="J84" s="411">
        <v>2776</v>
      </c>
    </row>
    <row r="85" spans="1:20" s="50" customFormat="1" ht="13.5" customHeight="1">
      <c r="A85" s="141"/>
      <c r="B85" s="60"/>
      <c r="C85" s="60"/>
      <c r="D85" s="60"/>
      <c r="E85" s="320"/>
      <c r="F85" s="60"/>
      <c r="G85" s="60"/>
      <c r="H85" s="34"/>
      <c r="I85" s="34"/>
      <c r="J85" s="34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ht="12">
      <c r="A86" s="160" t="s">
        <v>0</v>
      </c>
    </row>
    <row r="87" spans="1:12" ht="12.75" customHeight="1">
      <c r="A87" s="105"/>
      <c r="B87" s="102"/>
      <c r="C87" s="12"/>
      <c r="D87" s="12"/>
      <c r="E87" s="12"/>
      <c r="F87" s="12"/>
      <c r="G87" s="133"/>
      <c r="H87" s="12"/>
      <c r="I87" s="12"/>
      <c r="J87" s="12"/>
      <c r="K87" s="18"/>
      <c r="L87" s="18"/>
    </row>
    <row r="88" spans="1:10" ht="35.25" customHeight="1">
      <c r="A88" s="120" t="s">
        <v>2</v>
      </c>
      <c r="B88" s="381" t="s">
        <v>177</v>
      </c>
      <c r="C88" s="381" t="s">
        <v>150</v>
      </c>
      <c r="D88" s="381" t="s">
        <v>178</v>
      </c>
      <c r="E88" s="382" t="s">
        <v>170</v>
      </c>
      <c r="F88" s="381" t="s">
        <v>179</v>
      </c>
      <c r="G88" s="382" t="s">
        <v>180</v>
      </c>
      <c r="H88" s="382" t="s">
        <v>181</v>
      </c>
      <c r="I88" s="381" t="s">
        <v>182</v>
      </c>
      <c r="J88" s="382">
        <v>2021</v>
      </c>
    </row>
    <row r="89" spans="1:10" ht="11.25">
      <c r="A89" s="46" t="s">
        <v>1</v>
      </c>
      <c r="B89" s="234">
        <v>290</v>
      </c>
      <c r="C89" s="235">
        <v>265</v>
      </c>
      <c r="D89" s="152">
        <v>0.094</v>
      </c>
      <c r="E89" s="233">
        <v>236</v>
      </c>
      <c r="F89" s="152">
        <v>0.227</v>
      </c>
      <c r="G89" s="234">
        <v>526</v>
      </c>
      <c r="H89" s="233">
        <v>504</v>
      </c>
      <c r="I89" s="152">
        <v>0.043</v>
      </c>
      <c r="J89" s="338">
        <v>1092</v>
      </c>
    </row>
    <row r="90" spans="1:10" ht="11.25">
      <c r="A90" s="22" t="s">
        <v>43</v>
      </c>
      <c r="B90" s="255">
        <v>-18</v>
      </c>
      <c r="C90" s="112">
        <v>-7</v>
      </c>
      <c r="D90" s="71">
        <v>-1.479</v>
      </c>
      <c r="E90" s="156">
        <v>-9</v>
      </c>
      <c r="F90" s="152">
        <v>-1.036</v>
      </c>
      <c r="G90" s="255">
        <v>-27</v>
      </c>
      <c r="H90" s="156">
        <v>-10</v>
      </c>
      <c r="I90" s="152">
        <v>-1.831</v>
      </c>
      <c r="J90" s="350">
        <v>-9</v>
      </c>
    </row>
    <row r="91" spans="1:10" ht="11.25">
      <c r="A91" s="22" t="s">
        <v>53</v>
      </c>
      <c r="B91" s="167">
        <v>-0.063</v>
      </c>
      <c r="C91" s="161">
        <v>-0.028</v>
      </c>
      <c r="D91" s="72"/>
      <c r="E91" s="72">
        <v>-0.038</v>
      </c>
      <c r="F91" s="72"/>
      <c r="G91" s="364">
        <v>-0.051</v>
      </c>
      <c r="H91" s="72">
        <v>-0.019</v>
      </c>
      <c r="I91" s="72"/>
      <c r="J91" s="340">
        <v>-0.008</v>
      </c>
    </row>
    <row r="92" spans="1:10" ht="11.25">
      <c r="A92" s="22" t="s">
        <v>44</v>
      </c>
      <c r="B92" s="255">
        <v>-19</v>
      </c>
      <c r="C92" s="112">
        <v>-16</v>
      </c>
      <c r="D92" s="71">
        <v>-0.204</v>
      </c>
      <c r="E92" s="156">
        <v>-14</v>
      </c>
      <c r="F92" s="71">
        <v>-0.357</v>
      </c>
      <c r="G92" s="255">
        <v>-34</v>
      </c>
      <c r="H92" s="156">
        <v>-27</v>
      </c>
      <c r="I92" s="71">
        <v>-0.245</v>
      </c>
      <c r="J92" s="350">
        <v>-48</v>
      </c>
    </row>
    <row r="93" spans="1:10" ht="11.25">
      <c r="A93" s="73" t="s">
        <v>54</v>
      </c>
      <c r="B93" s="168">
        <v>-0.067</v>
      </c>
      <c r="C93" s="153">
        <v>-0.061</v>
      </c>
      <c r="D93" s="110"/>
      <c r="E93" s="155">
        <v>-0.061</v>
      </c>
      <c r="F93" s="110"/>
      <c r="G93" s="409">
        <v>-0.064</v>
      </c>
      <c r="H93" s="155">
        <v>-0.054</v>
      </c>
      <c r="I93" s="110"/>
      <c r="J93" s="351">
        <v>-0.044</v>
      </c>
    </row>
    <row r="94" spans="1:10" ht="11.25">
      <c r="A94" s="74" t="s">
        <v>112</v>
      </c>
      <c r="B94" s="169">
        <v>-92</v>
      </c>
      <c r="C94" s="112">
        <v>-12</v>
      </c>
      <c r="D94" s="71" t="s">
        <v>51</v>
      </c>
      <c r="E94" s="112">
        <v>-7</v>
      </c>
      <c r="F94" s="71" t="s">
        <v>51</v>
      </c>
      <c r="G94" s="169">
        <v>-99</v>
      </c>
      <c r="H94" s="112">
        <v>-53</v>
      </c>
      <c r="I94" s="71">
        <v>-0.866</v>
      </c>
      <c r="J94" s="352">
        <v>-48</v>
      </c>
    </row>
    <row r="95" spans="1:10" ht="11.25">
      <c r="A95" s="26" t="s">
        <v>116</v>
      </c>
      <c r="B95" s="256">
        <v>-99</v>
      </c>
      <c r="C95" s="257">
        <v>-16</v>
      </c>
      <c r="D95" s="111" t="s">
        <v>51</v>
      </c>
      <c r="E95" s="257">
        <v>-11</v>
      </c>
      <c r="F95" s="111" t="s">
        <v>51</v>
      </c>
      <c r="G95" s="256">
        <v>-110</v>
      </c>
      <c r="H95" s="257">
        <v>-61</v>
      </c>
      <c r="I95" s="111">
        <v>-0.806</v>
      </c>
      <c r="J95" s="353">
        <v>-62</v>
      </c>
    </row>
    <row r="96" spans="1:7" ht="12.75">
      <c r="A96" s="44"/>
      <c r="B96" s="106"/>
      <c r="C96" s="106"/>
      <c r="D96" s="106"/>
      <c r="E96" s="106"/>
      <c r="F96" s="106"/>
      <c r="G96" s="10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6" r:id="rId1"/>
  <headerFooter alignWithMargins="0">
    <oddFooter>&amp;RStora Enso Oyj
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4.00390625" style="17" bestFit="1" customWidth="1"/>
    <col min="2" max="2" width="12.421875" style="17" customWidth="1"/>
    <col min="3" max="3" width="12.7109375" style="17" customWidth="1"/>
    <col min="4" max="4" width="11.8515625" style="17" customWidth="1"/>
    <col min="5" max="5" width="10.00390625" style="17" customWidth="1"/>
    <col min="6" max="8" width="9.7109375" style="17" customWidth="1"/>
    <col min="9" max="16384" width="9.140625" style="17" customWidth="1"/>
  </cols>
  <sheetData>
    <row r="1" spans="1:8" ht="12">
      <c r="A1" s="123" t="s">
        <v>114</v>
      </c>
      <c r="B1" s="123"/>
      <c r="C1" s="123"/>
      <c r="D1" s="123"/>
      <c r="E1" s="123"/>
      <c r="F1" s="113"/>
      <c r="G1" s="114"/>
      <c r="H1" s="115"/>
    </row>
    <row r="2" s="34" customFormat="1" ht="11.25"/>
    <row r="3" spans="1:8" s="34" customFormat="1" ht="12">
      <c r="A3" s="33" t="s">
        <v>2</v>
      </c>
      <c r="B3" s="20" t="s">
        <v>177</v>
      </c>
      <c r="C3" s="20" t="s">
        <v>170</v>
      </c>
      <c r="D3" s="289">
        <v>2021</v>
      </c>
      <c r="E3" s="20" t="s">
        <v>167</v>
      </c>
      <c r="F3" s="136" t="s">
        <v>165</v>
      </c>
      <c r="G3" s="20" t="s">
        <v>150</v>
      </c>
      <c r="H3" s="20" t="s">
        <v>151</v>
      </c>
    </row>
    <row r="4" spans="1:8" ht="11.25">
      <c r="A4" s="46" t="s">
        <v>140</v>
      </c>
      <c r="B4" s="204">
        <v>1222</v>
      </c>
      <c r="C4" s="378">
        <v>1132</v>
      </c>
      <c r="D4" s="258">
        <v>3898</v>
      </c>
      <c r="E4" s="258">
        <v>1062</v>
      </c>
      <c r="F4" s="260">
        <v>988</v>
      </c>
      <c r="G4" s="229">
        <v>987</v>
      </c>
      <c r="H4" s="229">
        <v>862</v>
      </c>
    </row>
    <row r="5" spans="1:8" ht="11.25">
      <c r="A5" s="22" t="s">
        <v>96</v>
      </c>
      <c r="B5" s="210">
        <v>189</v>
      </c>
      <c r="C5" s="379">
        <v>191</v>
      </c>
      <c r="D5" s="261">
        <v>723</v>
      </c>
      <c r="E5" s="261">
        <v>214</v>
      </c>
      <c r="F5" s="261">
        <v>180</v>
      </c>
      <c r="G5" s="211">
        <v>170</v>
      </c>
      <c r="H5" s="211">
        <v>159</v>
      </c>
    </row>
    <row r="6" spans="1:8" ht="11.25">
      <c r="A6" s="22" t="s">
        <v>47</v>
      </c>
      <c r="B6" s="210">
        <v>522</v>
      </c>
      <c r="C6" s="379">
        <v>442</v>
      </c>
      <c r="D6" s="261">
        <v>1728</v>
      </c>
      <c r="E6" s="261">
        <v>494</v>
      </c>
      <c r="F6" s="261">
        <v>427</v>
      </c>
      <c r="G6" s="211">
        <v>453</v>
      </c>
      <c r="H6" s="211">
        <v>355</v>
      </c>
    </row>
    <row r="7" spans="1:8" ht="11.25">
      <c r="A7" s="22" t="s">
        <v>97</v>
      </c>
      <c r="B7" s="210">
        <v>631</v>
      </c>
      <c r="C7" s="379">
        <v>573</v>
      </c>
      <c r="D7" s="261">
        <v>1872</v>
      </c>
      <c r="E7" s="261">
        <v>510</v>
      </c>
      <c r="F7" s="261">
        <v>503</v>
      </c>
      <c r="G7" s="211">
        <v>477</v>
      </c>
      <c r="H7" s="211">
        <v>382</v>
      </c>
    </row>
    <row r="8" spans="1:8" ht="11.25">
      <c r="A8" s="22" t="s">
        <v>141</v>
      </c>
      <c r="B8" s="210">
        <v>649</v>
      </c>
      <c r="C8" s="379">
        <v>626</v>
      </c>
      <c r="D8" s="261">
        <v>2311</v>
      </c>
      <c r="E8" s="261">
        <v>597</v>
      </c>
      <c r="F8" s="261">
        <v>546</v>
      </c>
      <c r="G8" s="211">
        <v>586</v>
      </c>
      <c r="H8" s="211">
        <v>582</v>
      </c>
    </row>
    <row r="9" spans="1:8" ht="11.25">
      <c r="A9" s="22" t="s">
        <v>98</v>
      </c>
      <c r="B9" s="210">
        <v>462</v>
      </c>
      <c r="C9" s="379">
        <v>416</v>
      </c>
      <c r="D9" s="261">
        <v>1703</v>
      </c>
      <c r="E9" s="261">
        <v>389</v>
      </c>
      <c r="F9" s="261">
        <v>441</v>
      </c>
      <c r="G9" s="211">
        <v>446</v>
      </c>
      <c r="H9" s="211">
        <v>428</v>
      </c>
    </row>
    <row r="10" spans="1:8" ht="11.25">
      <c r="A10" s="25" t="s">
        <v>0</v>
      </c>
      <c r="B10" s="198">
        <v>290</v>
      </c>
      <c r="C10" s="380">
        <v>236</v>
      </c>
      <c r="D10" s="262">
        <v>1092</v>
      </c>
      <c r="E10" s="262">
        <v>285</v>
      </c>
      <c r="F10" s="262">
        <v>302</v>
      </c>
      <c r="G10" s="199">
        <v>265</v>
      </c>
      <c r="H10" s="199">
        <v>240</v>
      </c>
    </row>
    <row r="11" spans="1:8" ht="11.25">
      <c r="A11" s="46" t="s">
        <v>36</v>
      </c>
      <c r="B11" s="204">
        <v>-910</v>
      </c>
      <c r="C11" s="378">
        <v>-817</v>
      </c>
      <c r="D11" s="258">
        <v>-3163</v>
      </c>
      <c r="E11" s="258">
        <v>-831</v>
      </c>
      <c r="F11" s="258">
        <v>-809</v>
      </c>
      <c r="G11" s="259">
        <v>-792</v>
      </c>
      <c r="H11" s="205">
        <v>-732</v>
      </c>
    </row>
    <row r="12" spans="1:8" ht="12">
      <c r="A12" s="47" t="s">
        <v>42</v>
      </c>
      <c r="B12" s="377">
        <v>3054</v>
      </c>
      <c r="C12" s="244">
        <v>2798</v>
      </c>
      <c r="D12" s="244">
        <v>10164</v>
      </c>
      <c r="E12" s="244">
        <v>2719</v>
      </c>
      <c r="F12" s="244">
        <v>2577</v>
      </c>
      <c r="G12" s="225">
        <v>2592</v>
      </c>
      <c r="H12" s="225">
        <v>2276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&amp;RStora Enso Oyj
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4.8515625" style="17" customWidth="1"/>
    <col min="2" max="2" width="11.00390625" style="17" customWidth="1"/>
    <col min="3" max="3" width="10.28125" style="17" customWidth="1"/>
    <col min="4" max="4" width="11.00390625" style="17" customWidth="1"/>
    <col min="5" max="5" width="10.421875" style="17" customWidth="1"/>
    <col min="6" max="8" width="9.7109375" style="17" customWidth="1"/>
    <col min="9" max="16384" width="9.140625" style="17" customWidth="1"/>
  </cols>
  <sheetData>
    <row r="1" spans="1:8" ht="15" customHeight="1">
      <c r="A1" s="116" t="s">
        <v>48</v>
      </c>
      <c r="B1" s="116"/>
      <c r="C1" s="116"/>
      <c r="D1" s="116"/>
      <c r="E1" s="116"/>
      <c r="F1" s="116"/>
      <c r="G1" s="116"/>
      <c r="H1" s="116"/>
    </row>
    <row r="2" spans="1:8" s="34" customFormat="1" ht="12">
      <c r="A2" s="10"/>
      <c r="B2" s="10"/>
      <c r="C2" s="10"/>
      <c r="D2" s="10"/>
      <c r="E2" s="10"/>
      <c r="F2" s="13"/>
      <c r="G2" s="13"/>
      <c r="H2" s="11"/>
    </row>
    <row r="3" spans="1:8" s="34" customFormat="1" ht="12">
      <c r="A3" s="33" t="s">
        <v>2</v>
      </c>
      <c r="B3" s="20" t="s">
        <v>177</v>
      </c>
      <c r="C3" s="20" t="s">
        <v>170</v>
      </c>
      <c r="D3" s="20">
        <v>2021</v>
      </c>
      <c r="E3" s="20" t="s">
        <v>167</v>
      </c>
      <c r="F3" s="20" t="s">
        <v>165</v>
      </c>
      <c r="G3" s="20" t="s">
        <v>150</v>
      </c>
      <c r="H3" s="20" t="s">
        <v>151</v>
      </c>
    </row>
    <row r="4" spans="1:8" s="34" customFormat="1" ht="11.25">
      <c r="A4" s="96" t="s">
        <v>191</v>
      </c>
      <c r="B4" s="412">
        <v>188</v>
      </c>
      <c r="C4" s="419">
        <v>196</v>
      </c>
      <c r="D4" s="321">
        <v>556</v>
      </c>
      <c r="E4" s="321">
        <v>133</v>
      </c>
      <c r="F4" s="260">
        <v>153</v>
      </c>
      <c r="G4" s="229">
        <v>144</v>
      </c>
      <c r="H4" s="229">
        <v>127</v>
      </c>
    </row>
    <row r="5" spans="1:8" ht="11.25">
      <c r="A5" s="96" t="s">
        <v>96</v>
      </c>
      <c r="B5" s="412">
        <v>-3</v>
      </c>
      <c r="C5" s="420">
        <v>1</v>
      </c>
      <c r="D5" s="322">
        <v>26</v>
      </c>
      <c r="E5" s="322">
        <v>12</v>
      </c>
      <c r="F5" s="261">
        <v>8</v>
      </c>
      <c r="G5" s="211">
        <v>2</v>
      </c>
      <c r="H5" s="211">
        <v>4</v>
      </c>
    </row>
    <row r="6" spans="1:8" ht="11.25">
      <c r="A6" s="96" t="s">
        <v>47</v>
      </c>
      <c r="B6" s="412">
        <v>123</v>
      </c>
      <c r="C6" s="421">
        <v>117</v>
      </c>
      <c r="D6" s="322">
        <v>495</v>
      </c>
      <c r="E6" s="322">
        <v>167</v>
      </c>
      <c r="F6" s="261">
        <v>118</v>
      </c>
      <c r="G6" s="211">
        <v>145</v>
      </c>
      <c r="H6" s="211">
        <v>65</v>
      </c>
    </row>
    <row r="7" spans="1:8" ht="11.25">
      <c r="A7" s="96" t="s">
        <v>97</v>
      </c>
      <c r="B7" s="412">
        <v>134</v>
      </c>
      <c r="C7" s="422">
        <v>118</v>
      </c>
      <c r="D7" s="322">
        <v>364</v>
      </c>
      <c r="E7" s="322">
        <v>89</v>
      </c>
      <c r="F7" s="261">
        <v>123</v>
      </c>
      <c r="G7" s="211">
        <v>100</v>
      </c>
      <c r="H7" s="211">
        <v>52</v>
      </c>
    </row>
    <row r="8" spans="1:8" ht="11.25">
      <c r="A8" s="96" t="s">
        <v>141</v>
      </c>
      <c r="B8" s="412">
        <v>47</v>
      </c>
      <c r="C8" s="423">
        <v>49</v>
      </c>
      <c r="D8" s="322">
        <v>267</v>
      </c>
      <c r="E8" s="322">
        <v>48</v>
      </c>
      <c r="F8" s="261">
        <v>49</v>
      </c>
      <c r="G8" s="211">
        <v>46</v>
      </c>
      <c r="H8" s="211">
        <v>123</v>
      </c>
    </row>
    <row r="9" spans="1:8" ht="11.25">
      <c r="A9" s="96" t="s">
        <v>98</v>
      </c>
      <c r="B9" s="412">
        <v>51</v>
      </c>
      <c r="C9" s="421">
        <v>36</v>
      </c>
      <c r="D9" s="322">
        <v>-124</v>
      </c>
      <c r="E9" s="322">
        <v>-10</v>
      </c>
      <c r="F9" s="262">
        <v>-31</v>
      </c>
      <c r="G9" s="199">
        <v>-49</v>
      </c>
      <c r="H9" s="199">
        <v>-34</v>
      </c>
    </row>
    <row r="10" spans="1:8" ht="11.25">
      <c r="A10" s="117" t="s">
        <v>0</v>
      </c>
      <c r="B10" s="413">
        <v>-19</v>
      </c>
      <c r="C10" s="424">
        <v>-14</v>
      </c>
      <c r="D10" s="323">
        <v>-48</v>
      </c>
      <c r="E10" s="323">
        <v>-17</v>
      </c>
      <c r="F10" s="263">
        <v>-3</v>
      </c>
      <c r="G10" s="201">
        <v>-16</v>
      </c>
      <c r="H10" s="201">
        <v>-11</v>
      </c>
    </row>
    <row r="11" spans="1:8" ht="11.25">
      <c r="A11" s="245" t="s">
        <v>161</v>
      </c>
      <c r="B11" s="414">
        <v>-15</v>
      </c>
      <c r="C11" s="425">
        <v>0</v>
      </c>
      <c r="D11" s="324">
        <v>-8</v>
      </c>
      <c r="E11" s="324">
        <v>5</v>
      </c>
      <c r="F11" s="264">
        <v>-7</v>
      </c>
      <c r="G11" s="265">
        <v>-8</v>
      </c>
      <c r="H11" s="265">
        <v>1</v>
      </c>
    </row>
    <row r="12" spans="1:8" ht="12">
      <c r="A12" s="329" t="s">
        <v>44</v>
      </c>
      <c r="B12" s="415">
        <v>505</v>
      </c>
      <c r="C12" s="426">
        <v>503</v>
      </c>
      <c r="D12" s="292">
        <v>1528</v>
      </c>
      <c r="E12" s="292">
        <v>426</v>
      </c>
      <c r="F12" s="292">
        <v>410</v>
      </c>
      <c r="G12" s="292">
        <v>364</v>
      </c>
      <c r="H12" s="292">
        <v>328</v>
      </c>
    </row>
    <row r="13" spans="1:8" ht="12.75">
      <c r="A13" s="103" t="s">
        <v>175</v>
      </c>
      <c r="B13" s="416">
        <v>-45</v>
      </c>
      <c r="C13" s="328">
        <v>21</v>
      </c>
      <c r="D13" s="292">
        <v>394</v>
      </c>
      <c r="E13" s="17">
        <v>437</v>
      </c>
      <c r="F13" s="328">
        <v>8</v>
      </c>
      <c r="G13" s="292">
        <v>-11</v>
      </c>
      <c r="H13" s="17">
        <v>-40</v>
      </c>
    </row>
    <row r="14" spans="1:8" ht="12.75">
      <c r="A14" s="117" t="s">
        <v>176</v>
      </c>
      <c r="B14" s="413">
        <v>-61</v>
      </c>
      <c r="C14" s="427">
        <v>-130</v>
      </c>
      <c r="D14" s="201">
        <v>-354</v>
      </c>
      <c r="E14" s="201">
        <v>-25</v>
      </c>
      <c r="F14" s="263">
        <v>-32</v>
      </c>
      <c r="G14" s="201">
        <v>-171</v>
      </c>
      <c r="H14" s="201">
        <v>-126</v>
      </c>
    </row>
    <row r="15" spans="1:8" ht="12">
      <c r="A15" s="16" t="s">
        <v>104</v>
      </c>
      <c r="B15" s="417">
        <v>399</v>
      </c>
      <c r="C15" s="428">
        <v>394</v>
      </c>
      <c r="D15" s="325">
        <v>1568</v>
      </c>
      <c r="E15" s="325">
        <v>839</v>
      </c>
      <c r="F15" s="268">
        <v>386</v>
      </c>
      <c r="G15" s="247">
        <v>182</v>
      </c>
      <c r="H15" s="247">
        <v>161</v>
      </c>
    </row>
    <row r="16" spans="1:8" ht="11.25">
      <c r="A16" s="117" t="s">
        <v>3</v>
      </c>
      <c r="B16" s="413">
        <v>-29</v>
      </c>
      <c r="C16" s="429">
        <v>-19</v>
      </c>
      <c r="D16" s="323">
        <v>-149</v>
      </c>
      <c r="E16" s="323">
        <v>-46</v>
      </c>
      <c r="F16" s="269">
        <v>-37</v>
      </c>
      <c r="G16" s="207">
        <v>-30</v>
      </c>
      <c r="H16" s="207">
        <v>-36</v>
      </c>
    </row>
    <row r="17" spans="1:8" ht="12">
      <c r="A17" s="16" t="s">
        <v>101</v>
      </c>
      <c r="B17" s="417">
        <v>370</v>
      </c>
      <c r="C17" s="430">
        <v>374</v>
      </c>
      <c r="D17" s="326">
        <v>1419</v>
      </c>
      <c r="E17" s="326">
        <v>793</v>
      </c>
      <c r="F17" s="266">
        <v>349</v>
      </c>
      <c r="G17" s="267">
        <v>152</v>
      </c>
      <c r="H17" s="267">
        <v>125</v>
      </c>
    </row>
    <row r="18" spans="1:8" ht="11.25">
      <c r="A18" s="117" t="s">
        <v>49</v>
      </c>
      <c r="B18" s="413">
        <v>-71</v>
      </c>
      <c r="C18" s="429">
        <v>-88</v>
      </c>
      <c r="D18" s="323">
        <v>-151</v>
      </c>
      <c r="E18" s="323">
        <v>-177</v>
      </c>
      <c r="F18" s="269">
        <v>-50</v>
      </c>
      <c r="G18" s="207">
        <v>56</v>
      </c>
      <c r="H18" s="207">
        <v>20</v>
      </c>
    </row>
    <row r="19" spans="1:8" ht="12" customHeight="1">
      <c r="A19" s="118" t="s">
        <v>105</v>
      </c>
      <c r="B19" s="418">
        <v>299</v>
      </c>
      <c r="C19" s="431">
        <v>287</v>
      </c>
      <c r="D19" s="327">
        <v>1268</v>
      </c>
      <c r="E19" s="327">
        <v>616</v>
      </c>
      <c r="F19" s="270">
        <v>299</v>
      </c>
      <c r="G19" s="250">
        <v>207</v>
      </c>
      <c r="H19" s="250">
        <v>145</v>
      </c>
    </row>
    <row r="20" spans="1:10" ht="11.25" customHeight="1">
      <c r="A20" s="473" t="s">
        <v>162</v>
      </c>
      <c r="B20" s="473"/>
      <c r="C20" s="473"/>
      <c r="D20" s="473"/>
      <c r="E20" s="473"/>
      <c r="F20" s="473"/>
      <c r="G20" s="473"/>
      <c r="H20" s="473"/>
      <c r="I20" s="62"/>
      <c r="J20" s="68"/>
    </row>
    <row r="21" spans="1:10" ht="10.5" customHeight="1">
      <c r="A21" s="474"/>
      <c r="B21" s="474"/>
      <c r="C21" s="474"/>
      <c r="D21" s="474"/>
      <c r="E21" s="474"/>
      <c r="F21" s="474"/>
      <c r="G21" s="474"/>
      <c r="H21" s="474"/>
      <c r="I21" s="62"/>
      <c r="J21" s="68"/>
    </row>
    <row r="22" spans="1:10" ht="11.25">
      <c r="A22" s="68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1.25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2.75">
      <c r="A24" s="62"/>
      <c r="B24" s="62"/>
      <c r="C24" s="62"/>
      <c r="D24" s="62"/>
      <c r="E24" s="62"/>
      <c r="F24" s="62"/>
      <c r="G24" s="62"/>
      <c r="H24" s="62"/>
      <c r="I24" s="62"/>
      <c r="J24" s="68"/>
    </row>
    <row r="25" spans="1:10" ht="11.2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ht="11.25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ht="11.25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ht="11.25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ht="11.25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ht="11.25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11.25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ht="11.25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11.25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1.25">
      <c r="A34" s="68"/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11.25">
      <c r="A35" s="68"/>
      <c r="B35" s="68"/>
      <c r="C35" s="68"/>
      <c r="D35" s="68"/>
      <c r="E35" s="68"/>
      <c r="F35" s="68"/>
      <c r="G35" s="68"/>
      <c r="H35" s="68"/>
      <c r="I35" s="68"/>
      <c r="J35" s="68"/>
    </row>
  </sheetData>
  <sheetProtection/>
  <mergeCells count="1">
    <mergeCell ref="A20:H21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&amp;RStora Enso Oyj
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figures for Interim Review January - June 2012</dc:title>
  <dc:subject/>
  <dc:creator>Stora Enso Oyj</dc:creator>
  <cp:keywords/>
  <dc:description/>
  <cp:lastModifiedBy>Barreskell, Paula</cp:lastModifiedBy>
  <cp:lastPrinted>2012-07-19T16:53:48Z</cp:lastPrinted>
  <dcterms:created xsi:type="dcterms:W3CDTF">2001-02-07T10:02:57Z</dcterms:created>
  <dcterms:modified xsi:type="dcterms:W3CDTF">2022-07-21T09:01:50Z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e">
    <vt:lpwstr>1</vt:lpwstr>
  </property>
  <property fmtid="{D5CDD505-2E9C-101B-9397-08002B2CF9AE}" pid="3" name="DocComments">
    <vt:lpwstr>Key figures for Q2 2009, excel</vt:lpwstr>
  </property>
  <property fmtid="{D5CDD505-2E9C-101B-9397-08002B2CF9AE}" pid="4" name="Used Status">
    <vt:lpwstr>Used</vt:lpwstr>
  </property>
  <property fmtid="{D5CDD505-2E9C-101B-9397-08002B2CF9AE}" pid="5" name="ContentType">
    <vt:lpwstr>Publishing Document</vt:lpwstr>
  </property>
  <property fmtid="{D5CDD505-2E9C-101B-9397-08002B2CF9AE}" pid="6" name="DateCreated">
    <vt:lpwstr>2012-04-24T00:00:00Z</vt:lpwstr>
  </property>
  <property fmtid="{D5CDD505-2E9C-101B-9397-08002B2CF9AE}" pid="7" name="SpecialType">
    <vt:lpwstr>-</vt:lpwstr>
  </property>
  <property fmtid="{D5CDD505-2E9C-101B-9397-08002B2CF9AE}" pid="8" name="DocKeywords">
    <vt:lpwstr>key figures, Interim review, Q2, quarterly report, quarterly reports, interim, quarterly, report, review</vt:lpwstr>
  </property>
  <property fmtid="{D5CDD505-2E9C-101B-9397-08002B2CF9AE}" pid="9" name="SECategory">
    <vt:lpwstr>;#Investors;#</vt:lpwstr>
  </property>
  <property fmtid="{D5CDD505-2E9C-101B-9397-08002B2CF9AE}" pid="10" name="Copyright">
    <vt:lpwstr/>
  </property>
  <property fmtid="{D5CDD505-2E9C-101B-9397-08002B2CF9AE}" pid="11" name="Organization">
    <vt:lpwstr/>
  </property>
  <property fmtid="{D5CDD505-2E9C-101B-9397-08002B2CF9AE}" pid="12" name="display_urn:schemas-microsoft-com:office:office#Editor">
    <vt:lpwstr>System Account</vt:lpwstr>
  </property>
  <property fmtid="{D5CDD505-2E9C-101B-9397-08002B2CF9AE}" pid="13" name="xd_Signature">
    <vt:lpwstr/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PublishingStartDate">
    <vt:lpwstr/>
  </property>
  <property fmtid="{D5CDD505-2E9C-101B-9397-08002B2CF9AE}" pid="17" name="PublishingExpirationDate">
    <vt:lpwstr/>
  </property>
  <property fmtid="{D5CDD505-2E9C-101B-9397-08002B2CF9AE}" pid="18" name="display_urn:schemas-microsoft-com:office:office#Author">
    <vt:lpwstr>System Account</vt:lpwstr>
  </property>
  <property fmtid="{D5CDD505-2E9C-101B-9397-08002B2CF9AE}" pid="19" name="_SourceUrl">
    <vt:lpwstr/>
  </property>
  <property fmtid="{D5CDD505-2E9C-101B-9397-08002B2CF9AE}" pid="20" name="thinkcellXlWorkbookDoNotDelete" linkTarget="&lt;?xml version=&quot;1.0&quot; encoding=&quot;UTF-16&quot; standalone=&quot;yes&quot;?&gt;&#13;&#10;&lt;root reqver=&quot;16160&quot;&gt;&lt;version val=&quot;17973&quot;/&gt;&lt;CXlWorkbook id=&quot;1&quot;&gt;&lt;m_cxllink/&gt;&lt;/CXlWorkbook&gt;&lt;/root&gt;">
    <vt:bool>false</vt:bool>
  </property>
</Properties>
</file>