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edotteet - Releases\2023\Stock exchange releases\0425_RESULTS_Q123\Website\Key figures\"/>
    </mc:Choice>
  </mc:AlternateContent>
  <xr:revisionPtr revIDLastSave="0" documentId="13_ncr:1_{898B988D-D533-47A7-B041-FD9553F508C3}" xr6:coauthVersionLast="47" xr6:coauthVersionMax="47" xr10:uidLastSave="{00000000-0000-0000-0000-000000000000}"/>
  <bookViews>
    <workbookView xWindow="30690" yWindow="2265" windowWidth="21600" windowHeight="11325" tabRatio="821" activeTab="6" xr2:uid="{410431C3-045E-4BB9-A7A1-B1603BA8AA25}"/>
  </bookViews>
  <sheets>
    <sheet name="Key figures" sheetId="2" r:id="rId1"/>
    <sheet name="Income statement" sheetId="1" r:id="rId2"/>
    <sheet name="Financial position" sheetId="4" r:id="rId3"/>
    <sheet name="Statement of cash flows" sheetId="3" r:id="rId4"/>
    <sheet name="Sales by segment" sheetId="6" r:id="rId5"/>
    <sheet name="Segments" sheetId="5" r:id="rId6"/>
    <sheet name="Op. EBIT by Segmen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<sst xmlns="http://schemas.openxmlformats.org/spreadsheetml/2006/main" count="323" uniqueCount="173">
  <si>
    <t>Condensed consolidated income statement</t>
  </si>
  <si>
    <t>EUR million</t>
  </si>
  <si>
    <t>Sales</t>
  </si>
  <si>
    <t>Other operating income</t>
  </si>
  <si>
    <t>Change in inventories of finished goods and WIP</t>
  </si>
  <si>
    <t>Materials and services</t>
  </si>
  <si>
    <t>Freight and sales commissions</t>
  </si>
  <si>
    <t>Other operating expenses</t>
  </si>
  <si>
    <t>Share of results of equity accounted investments</t>
  </si>
  <si>
    <t>Change in net value of biological assets</t>
  </si>
  <si>
    <t>Depreciation, amortisation and impairment charges</t>
  </si>
  <si>
    <t>Net financial items</t>
  </si>
  <si>
    <t>Profit before Tax</t>
  </si>
  <si>
    <t>Income tax</t>
  </si>
  <si>
    <t>Owners of the Parent</t>
  </si>
  <si>
    <t>Non-controlling interests</t>
  </si>
  <si>
    <t>Basic earnings per share, EUR</t>
  </si>
  <si>
    <t>Diluted earnings per share, EUR</t>
  </si>
  <si>
    <t>Key figures</t>
  </si>
  <si>
    <t>Operational EBITDA</t>
  </si>
  <si>
    <t>Operational EBITDA margin</t>
  </si>
  <si>
    <t>Operational EBIT</t>
  </si>
  <si>
    <t>Operational EBIT margin</t>
  </si>
  <si>
    <t>Capital expenditure</t>
  </si>
  <si>
    <t>Capital expenditure excluding investments in biological assets</t>
  </si>
  <si>
    <t>Depreciation and impairment charges excl. IAC</t>
  </si>
  <si>
    <t>Net interest-bearing liabilities</t>
  </si>
  <si>
    <t>Earnings per share (EPS) excl. FV, EUR</t>
  </si>
  <si>
    <t>EPS (basic), EUR</t>
  </si>
  <si>
    <t>Equity per share, EUR</t>
  </si>
  <si>
    <t>Operating profit (IFRS)</t>
  </si>
  <si>
    <t>Profit before tax (IFRS)</t>
  </si>
  <si>
    <t>Net profit for the period (IFRS)</t>
  </si>
  <si>
    <t>Cash flow from operations</t>
  </si>
  <si>
    <t>Cash flow after investing activities</t>
  </si>
  <si>
    <t>Forest assets</t>
  </si>
  <si>
    <t>Net debt/equity ratio</t>
  </si>
  <si>
    <t>Average number of employees (FTE)</t>
  </si>
  <si>
    <t>Cash Flow from Operating Activities</t>
  </si>
  <si>
    <t>Operating profit</t>
  </si>
  <si>
    <t>Adjustments for non-cash items</t>
  </si>
  <si>
    <t>Change in net working capital</t>
  </si>
  <si>
    <t>Net financial items paid</t>
  </si>
  <si>
    <t>Income taxes paid, net</t>
  </si>
  <si>
    <t>Net Cash Provided by Operating Activities</t>
  </si>
  <si>
    <t>Cash flow on disposal of subsidiary shares and business operations, net of disposed cash</t>
  </si>
  <si>
    <t>Proceeds from issue of new long-term debt</t>
  </si>
  <si>
    <t>Repayment of long-term debt and lease liabilities</t>
  </si>
  <si>
    <t>Dividends paid</t>
  </si>
  <si>
    <t>Translation adjustment</t>
  </si>
  <si>
    <t>Net cash and cash equivalents at the beginning of period</t>
  </si>
  <si>
    <t>Cash and cash equivalents</t>
  </si>
  <si>
    <t>Cash flow on disposal of forest and intangible assets and property, plant and equipment</t>
  </si>
  <si>
    <t>Condensed consolidated statement of financial position</t>
  </si>
  <si>
    <t>Assets</t>
  </si>
  <si>
    <t>Goodwill</t>
  </si>
  <si>
    <t>O</t>
  </si>
  <si>
    <t>Other intangible assets</t>
  </si>
  <si>
    <t>Property, plant and equipment</t>
  </si>
  <si>
    <t>Right-of-use assets</t>
  </si>
  <si>
    <t>Biological assets</t>
  </si>
  <si>
    <t>Forest land</t>
  </si>
  <si>
    <t>Emission rights</t>
  </si>
  <si>
    <t>Equity accounted investments</t>
  </si>
  <si>
    <t>Listed securities</t>
  </si>
  <si>
    <t>I</t>
  </si>
  <si>
    <t>Unlisted securities</t>
  </si>
  <si>
    <t>Non-current interest-bearing receivables</t>
  </si>
  <si>
    <t>Deferred tax assets</t>
  </si>
  <si>
    <t>T</t>
  </si>
  <si>
    <t>Other non-current assets</t>
  </si>
  <si>
    <t>Non-current Assets</t>
  </si>
  <si>
    <t>Inventories</t>
  </si>
  <si>
    <t>Tax receivables</t>
  </si>
  <si>
    <t>Operative receivables</t>
  </si>
  <si>
    <t>Interest-bearing receivables</t>
  </si>
  <si>
    <t>Current Assets</t>
  </si>
  <si>
    <t>Total Assets</t>
  </si>
  <si>
    <t>Equity and Liabilities</t>
  </si>
  <si>
    <t>Non-controlling Interests</t>
  </si>
  <si>
    <t>Total Equity</t>
  </si>
  <si>
    <t>Post-employment benefit obligations</t>
  </si>
  <si>
    <t>Provisions</t>
  </si>
  <si>
    <t>Deferred tax liabilities</t>
  </si>
  <si>
    <t>Non-current interest-bearing liabilities</t>
  </si>
  <si>
    <t>Non-current Liabilities</t>
  </si>
  <si>
    <t>Current portion of non-current debt</t>
  </si>
  <si>
    <t>Interest-bearing liabilities</t>
  </si>
  <si>
    <t>Bank overdrafts</t>
  </si>
  <si>
    <t>Tax liabilities</t>
  </si>
  <si>
    <t>Current Liabilities</t>
  </si>
  <si>
    <t>Total Liabilities</t>
  </si>
  <si>
    <t>Total Equity and Liabilities</t>
  </si>
  <si>
    <t>Packaging Materials</t>
  </si>
  <si>
    <t xml:space="preserve">
EUR million</t>
  </si>
  <si>
    <t>Deliveries, 1 000 tonnes</t>
  </si>
  <si>
    <t>Production, 1 000 tonnes</t>
  </si>
  <si>
    <t>Packaging Solutions</t>
  </si>
  <si>
    <t>Corrugated packaging European deliveries, million m2</t>
  </si>
  <si>
    <t>Corrugated packaging European production, million m2</t>
  </si>
  <si>
    <t>Biomaterials</t>
  </si>
  <si>
    <t>n/m</t>
  </si>
  <si>
    <t>Pulp deliveries, 1 000 tonnes</t>
  </si>
  <si>
    <t>Wood Products</t>
  </si>
  <si>
    <t>Forest</t>
  </si>
  <si>
    <t>Wood deliveries, 1 000 m3</t>
  </si>
  <si>
    <t>Other</t>
  </si>
  <si>
    <t>Inter-segment sales</t>
  </si>
  <si>
    <t>Total</t>
  </si>
  <si>
    <t>Operational EBIT by segment</t>
  </si>
  <si>
    <t>Operating Profit (IFRS)</t>
  </si>
  <si>
    <t>Income tax expense</t>
  </si>
  <si>
    <t>Net Profit</t>
  </si>
  <si>
    <t>Inter-segment eliminations</t>
  </si>
  <si>
    <t>Acquisitions of equity accounted investments</t>
  </si>
  <si>
    <t>Q1/22</t>
  </si>
  <si>
    <t>Cash flow from investing activities</t>
  </si>
  <si>
    <t>Q3/22</t>
  </si>
  <si>
    <t>Q2/22</t>
  </si>
  <si>
    <t>Personnel expenses</t>
  </si>
  <si>
    <t>Profit before tax</t>
  </si>
  <si>
    <t>Net profit for the period</t>
  </si>
  <si>
    <t>Attributable to</t>
  </si>
  <si>
    <t>Earnings per share</t>
  </si>
  <si>
    <t>Assets held for sale</t>
  </si>
  <si>
    <t>Liabilities related to assets held for sale</t>
  </si>
  <si>
    <t>Acquisitions of unlisted securities</t>
  </si>
  <si>
    <t>Q4/22</t>
  </si>
  <si>
    <t xml:space="preserve">Packaging Materials </t>
  </si>
  <si>
    <t>Change in short-term interest-bearing liabilities</t>
  </si>
  <si>
    <t>31 Dec 2022</t>
  </si>
  <si>
    <t>Non-current operative liabilities</t>
  </si>
  <si>
    <t>Operative liabilities</t>
  </si>
  <si>
    <t>Operational fair value change of biological assets</t>
  </si>
  <si>
    <t xml:space="preserve">Sales by segment </t>
  </si>
  <si>
    <t>Q1/23</t>
  </si>
  <si>
    <t>Change % Q1/23–Q1/22</t>
  </si>
  <si>
    <t>Change % Q1/23–Q4/22</t>
  </si>
  <si>
    <t>Acquisition of subsidiary shares and business operations, net of acquired cash</t>
  </si>
  <si>
    <t>Proceeds from/payment of non-current receivables, net</t>
  </si>
  <si>
    <t>Net cash used in investing activities</t>
  </si>
  <si>
    <t>Cash flow from financing activities</t>
  </si>
  <si>
    <t>Net cash provided by financing activities</t>
  </si>
  <si>
    <t>Net change in cash and cash equivalents</t>
  </si>
  <si>
    <t>Net cash and cash equivalents at period end</t>
  </si>
  <si>
    <t>Cash and cash equivalents at period end</t>
  </si>
  <si>
    <t>Bank overdrafts at period end</t>
  </si>
  <si>
    <t>31 Mar 2023</t>
  </si>
  <si>
    <t>31 Mar 2022</t>
  </si>
  <si>
    <r>
      <t>Operational return on capital employed (ROCE), LTM</t>
    </r>
    <r>
      <rPr>
        <vertAlign val="superscript"/>
        <sz val="10"/>
        <rFont val="Arial"/>
        <family val="2"/>
      </rPr>
      <t xml:space="preserve">2 </t>
    </r>
  </si>
  <si>
    <t>IAC = Items affecting comparability, FV = Fair valuations and non-operational items</t>
  </si>
  <si>
    <t>Items designated with “O” comprise Operating Capital</t>
  </si>
  <si>
    <t xml:space="preserve">Items designated with “I” comprise Net Interest-bearing Liabilities </t>
  </si>
  <si>
    <t>Items designated with “T” comprise Net Tax Liabilities</t>
  </si>
  <si>
    <t>Comparative figures have been restated as described in our release from 29 March 2023.</t>
  </si>
  <si>
    <r>
      <t>Fair valuations and non-operational items</t>
    </r>
    <r>
      <rPr>
        <vertAlign val="superscript"/>
        <sz val="10"/>
        <rFont val="Arial"/>
        <family val="2"/>
      </rPr>
      <t>1</t>
    </r>
  </si>
  <si>
    <t>Comparative figures have been restated as described in our release from 29 March 2023</t>
  </si>
  <si>
    <r>
      <t>Operational ROCE excl. Forest division, LTM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</si>
  <si>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Return on equity (ROE), LTM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</si>
  <si>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Total forest assets value, including leased land and Stora Enso's share of Tornator. </t>
    </r>
  </si>
  <si>
    <r>
      <t>Net debt to LTM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operational EBITDA ratio</t>
    </r>
  </si>
  <si>
    <r>
      <t>Forest assets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</si>
  <si>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Last 12 months - change in the calculation method explained in the Non-IFRS measures</t>
    </r>
  </si>
  <si>
    <t>Condensed consolidated statement of cash flows</t>
  </si>
  <si>
    <r>
      <t>Purchase of own shares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</si>
  <si>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Own shares purchased for the Group’s share award programme. The Group did not hold any of its own shares on 31 March 2023.</t>
    </r>
  </si>
  <si>
    <r>
      <t>Operational ROOC, LTM</t>
    </r>
    <r>
      <rPr>
        <vertAlign val="superscript"/>
        <sz val="10"/>
        <color theme="1"/>
        <rFont val="Arial"/>
        <family val="2"/>
      </rPr>
      <t>1</t>
    </r>
  </si>
  <si>
    <r>
      <t>Operational ROCE, LTM</t>
    </r>
    <r>
      <rPr>
        <vertAlign val="superscript"/>
        <sz val="10"/>
        <color theme="1"/>
        <rFont val="Arial"/>
        <family val="2"/>
      </rPr>
      <t>1</t>
    </r>
  </si>
  <si>
    <r>
      <t>Sales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</si>
  <si>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Last 12 months  Comparative figures have been restated as described in our release from 29 March 2023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</si>
  <si>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 Q1/2023, internal wood sales to Stora Enso's divisions represented 62% of net sales and external sales to other forest companies represented 38%.</t>
    </r>
  </si>
  <si>
    <r>
      <t>Items affecting comparability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</si>
  <si>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Non-IFRS measures for IAC and fair valuations and non-operational items definitions.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</si>
</sst>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_-* #,##0.0\ _€_-;\-* #,##0.0\ _€_-;_-* &quot;-&quot;?\ _€_-;_-@_-"/>
    <numFmt numFmtId="168" formatCode="_-* #,##0.0\ _€_-;\-* #,##0.0\ _€_-;_-* &quot;-&quot;??\ _€_-;_-@_-"/>
    <numFmt numFmtId="169" formatCode="#,##0.0"/>
    <numFmt numFmtId="170" formatCode="_-* #,##0_-;\-* #,##0_-;_-* &quot;-&quot;??_-;_-@_-"/>
    <numFmt numFmtId="171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CDEF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3" fontId="7" fillId="0" borderId="3" applyNumberFormat="0">
      <alignment horizontal="left" wrapText="1"/>
    </xf>
    <xf numFmtId="0" fontId="6" fillId="0" borderId="0"/>
  </cellStyleXfs>
  <cellXfs count="201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2" xfId="3" applyFont="1" applyBorder="1" applyAlignment="1">
      <alignment horizontal="left"/>
    </xf>
    <xf numFmtId="0" fontId="7" fillId="0" borderId="1" xfId="0" applyFont="1" applyBorder="1"/>
    <xf numFmtId="0" fontId="7" fillId="0" borderId="0" xfId="3" applyFont="1" applyAlignment="1">
      <alignment horizontal="left"/>
    </xf>
    <xf numFmtId="0" fontId="6" fillId="0" borderId="0" xfId="3" applyAlignment="1">
      <alignment horizontal="left"/>
    </xf>
    <xf numFmtId="164" fontId="6" fillId="0" borderId="0" xfId="4" applyNumberFormat="1" applyAlignment="1">
      <alignment horizontal="right" wrapText="1"/>
    </xf>
    <xf numFmtId="0" fontId="6" fillId="0" borderId="0" xfId="3" applyAlignment="1">
      <alignment horizontal="left" vertical="top"/>
    </xf>
    <xf numFmtId="0" fontId="5" fillId="0" borderId="0" xfId="3" applyFont="1" applyAlignment="1">
      <alignment horizontal="left"/>
    </xf>
    <xf numFmtId="0" fontId="6" fillId="0" borderId="1" xfId="3" applyBorder="1" applyAlignment="1">
      <alignment horizontal="left" vertical="top"/>
    </xf>
    <xf numFmtId="164" fontId="6" fillId="0" borderId="1" xfId="4" applyNumberFormat="1" applyBorder="1" applyAlignment="1">
      <alignment horizontal="right" wrapText="1"/>
    </xf>
    <xf numFmtId="0" fontId="7" fillId="0" borderId="0" xfId="3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164" fontId="7" fillId="0" borderId="2" xfId="4" applyNumberFormat="1" applyFont="1" applyBorder="1" applyAlignment="1">
      <alignment horizontal="right" wrapText="1"/>
    </xf>
    <xf numFmtId="0" fontId="7" fillId="0" borderId="2" xfId="3" applyFont="1" applyBorder="1" applyAlignment="1">
      <alignment horizontal="left" vertical="top"/>
    </xf>
    <xf numFmtId="165" fontId="6" fillId="0" borderId="0" xfId="4" applyNumberFormat="1" applyAlignment="1">
      <alignment horizontal="right" wrapText="1"/>
    </xf>
    <xf numFmtId="0" fontId="6" fillId="0" borderId="1" xfId="3" applyBorder="1" applyAlignment="1">
      <alignment horizontal="left"/>
    </xf>
    <xf numFmtId="165" fontId="6" fillId="0" borderId="1" xfId="4" applyNumberFormat="1" applyBorder="1" applyAlignment="1">
      <alignment horizontal="right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right"/>
    </xf>
    <xf numFmtId="166" fontId="6" fillId="0" borderId="0" xfId="4" applyNumberFormat="1" applyAlignment="1">
      <alignment horizontal="right" wrapText="1"/>
    </xf>
    <xf numFmtId="166" fontId="6" fillId="0" borderId="1" xfId="4" applyNumberFormat="1" applyBorder="1" applyAlignment="1">
      <alignment horizontal="right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0" xfId="4" applyAlignment="1">
      <alignment horizontal="left"/>
    </xf>
    <xf numFmtId="0" fontId="6" fillId="0" borderId="1" xfId="4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/>
    <xf numFmtId="0" fontId="7" fillId="0" borderId="0" xfId="3" applyFont="1"/>
    <xf numFmtId="0" fontId="7" fillId="0" borderId="1" xfId="3" applyFont="1" applyBorder="1"/>
    <xf numFmtId="0" fontId="5" fillId="0" borderId="1" xfId="0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/>
    <xf numFmtId="166" fontId="6" fillId="0" borderId="0" xfId="2" applyNumberFormat="1" applyFont="1" applyAlignment="1">
      <alignment horizontal="right" wrapText="1"/>
    </xf>
    <xf numFmtId="166" fontId="0" fillId="0" borderId="0" xfId="0" applyNumberFormat="1"/>
    <xf numFmtId="167" fontId="6" fillId="0" borderId="0" xfId="4" applyNumberFormat="1" applyAlignment="1">
      <alignment horizontal="right" wrapText="1"/>
    </xf>
    <xf numFmtId="168" fontId="0" fillId="0" borderId="0" xfId="0" applyNumberFormat="1"/>
    <xf numFmtId="169" fontId="0" fillId="0" borderId="0" xfId="0" applyNumberFormat="1"/>
    <xf numFmtId="3" fontId="6" fillId="0" borderId="0" xfId="4" applyNumberForma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1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1" fontId="7" fillId="0" borderId="2" xfId="0" applyNumberFormat="1" applyFont="1" applyBorder="1" applyAlignment="1">
      <alignment horizontal="right" vertical="center"/>
    </xf>
    <xf numFmtId="0" fontId="6" fillId="0" borderId="2" xfId="0" applyFont="1" applyBorder="1"/>
    <xf numFmtId="0" fontId="10" fillId="0" borderId="0" xfId="0" applyFont="1"/>
    <xf numFmtId="0" fontId="7" fillId="0" borderId="0" xfId="0" applyFont="1" applyAlignment="1">
      <alignment vertical="top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70" fontId="10" fillId="0" borderId="0" xfId="1" applyNumberFormat="1" applyFont="1" applyAlignment="1">
      <alignment horizontal="right"/>
    </xf>
    <xf numFmtId="170" fontId="5" fillId="0" borderId="0" xfId="1" applyNumberFormat="1" applyFont="1" applyAlignment="1">
      <alignment horizontal="right"/>
    </xf>
    <xf numFmtId="170" fontId="3" fillId="0" borderId="0" xfId="1" applyNumberFormat="1" applyFont="1"/>
    <xf numFmtId="170" fontId="4" fillId="0" borderId="0" xfId="1" applyNumberFormat="1" applyFont="1"/>
    <xf numFmtId="170" fontId="0" fillId="0" borderId="0" xfId="1" applyNumberFormat="1" applyFont="1"/>
    <xf numFmtId="0" fontId="2" fillId="0" borderId="1" xfId="0" applyFont="1" applyBorder="1" applyAlignment="1">
      <alignment horizontal="right" wrapText="1"/>
    </xf>
    <xf numFmtId="0" fontId="7" fillId="0" borderId="2" xfId="3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" fontId="7" fillId="0" borderId="0" xfId="3" applyNumberFormat="1" applyFont="1" applyAlignment="1">
      <alignment horizontal="right" vertical="top"/>
    </xf>
    <xf numFmtId="2" fontId="6" fillId="0" borderId="0" xfId="3" applyNumberFormat="1" applyAlignment="1">
      <alignment horizontal="right"/>
    </xf>
    <xf numFmtId="2" fontId="6" fillId="0" borderId="1" xfId="3" applyNumberFormat="1" applyBorder="1" applyAlignment="1">
      <alignment horizontal="right"/>
    </xf>
    <xf numFmtId="41" fontId="7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7" fillId="0" borderId="0" xfId="3" applyNumberFormat="1" applyFont="1" applyAlignment="1">
      <alignment horizontal="right"/>
    </xf>
    <xf numFmtId="3" fontId="6" fillId="0" borderId="0" xfId="3" applyNumberFormat="1" applyAlignment="1">
      <alignment horizontal="right"/>
    </xf>
    <xf numFmtId="3" fontId="6" fillId="0" borderId="0" xfId="3" applyNumberFormat="1" applyAlignment="1">
      <alignment horizontal="right" vertical="top"/>
    </xf>
    <xf numFmtId="3" fontId="5" fillId="0" borderId="0" xfId="3" applyNumberFormat="1" applyFont="1" applyAlignment="1">
      <alignment horizontal="right"/>
    </xf>
    <xf numFmtId="3" fontId="6" fillId="0" borderId="1" xfId="3" applyNumberFormat="1" applyBorder="1" applyAlignment="1">
      <alignment horizontal="right" vertical="top"/>
    </xf>
    <xf numFmtId="3" fontId="7" fillId="0" borderId="0" xfId="3" applyNumberFormat="1" applyFont="1" applyAlignment="1">
      <alignment horizontal="right" vertical="top"/>
    </xf>
    <xf numFmtId="3" fontId="7" fillId="0" borderId="2" xfId="0" applyNumberFormat="1" applyFont="1" applyBorder="1" applyAlignment="1">
      <alignment horizontal="right" vertical="top"/>
    </xf>
    <xf numFmtId="3" fontId="7" fillId="0" borderId="2" xfId="3" applyNumberFormat="1" applyFont="1" applyBorder="1" applyAlignment="1">
      <alignment horizontal="right" vertical="top"/>
    </xf>
    <xf numFmtId="0" fontId="5" fillId="0" borderId="0" xfId="0" applyFont="1" applyAlignment="1">
      <alignment vertical="center" wrapText="1"/>
    </xf>
    <xf numFmtId="164" fontId="7" fillId="2" borderId="2" xfId="4" applyNumberFormat="1" applyFont="1" applyFill="1" applyBorder="1" applyAlignment="1">
      <alignment horizontal="right" wrapText="1"/>
    </xf>
    <xf numFmtId="171" fontId="6" fillId="0" borderId="0" xfId="4" applyNumberFormat="1" applyAlignment="1">
      <alignment horizontal="right" wrapText="1"/>
    </xf>
    <xf numFmtId="164" fontId="6" fillId="2" borderId="0" xfId="4" applyNumberFormat="1" applyFont="1" applyFill="1" applyAlignment="1">
      <alignment horizontal="right" wrapText="1"/>
    </xf>
    <xf numFmtId="164" fontId="6" fillId="0" borderId="0" xfId="4" applyNumberFormat="1" applyFont="1" applyAlignment="1">
      <alignment horizontal="right" wrapText="1"/>
    </xf>
    <xf numFmtId="166" fontId="6" fillId="0" borderId="0" xfId="4" applyNumberFormat="1" applyFont="1" applyAlignment="1">
      <alignment horizontal="right" wrapText="1"/>
    </xf>
    <xf numFmtId="166" fontId="6" fillId="0" borderId="1" xfId="4" applyNumberFormat="1" applyFont="1" applyBorder="1" applyAlignment="1">
      <alignment horizontal="right" wrapText="1"/>
    </xf>
    <xf numFmtId="164" fontId="6" fillId="0" borderId="1" xfId="4" applyNumberFormat="1" applyFont="1" applyBorder="1" applyAlignment="1">
      <alignment horizontal="right" wrapText="1"/>
    </xf>
    <xf numFmtId="171" fontId="6" fillId="2" borderId="0" xfId="4" applyNumberFormat="1" applyFont="1" applyFill="1" applyAlignment="1">
      <alignment horizontal="right" wrapText="1"/>
    </xf>
    <xf numFmtId="166" fontId="6" fillId="0" borderId="2" xfId="4" applyNumberFormat="1" applyFont="1" applyBorder="1" applyAlignment="1">
      <alignment horizontal="right" wrapText="1"/>
    </xf>
    <xf numFmtId="164" fontId="6" fillId="0" borderId="2" xfId="4" applyNumberFormat="1" applyFont="1" applyBorder="1" applyAlignment="1">
      <alignment horizontal="right" wrapText="1"/>
    </xf>
    <xf numFmtId="3" fontId="10" fillId="0" borderId="0" xfId="1" applyNumberFormat="1" applyFont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1" xfId="1" applyNumberFormat="1" applyFont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3" fontId="10" fillId="0" borderId="0" xfId="1" applyNumberFormat="1" applyFont="1" applyAlignment="1">
      <alignment horizontal="right"/>
    </xf>
    <xf numFmtId="3" fontId="10" fillId="0" borderId="0" xfId="1" applyNumberFormat="1" applyFont="1" applyFill="1" applyAlignment="1">
      <alignment horizontal="right"/>
    </xf>
    <xf numFmtId="3" fontId="10" fillId="0" borderId="1" xfId="1" applyNumberFormat="1" applyFont="1" applyBorder="1" applyAlignment="1">
      <alignment horizontal="right"/>
    </xf>
    <xf numFmtId="3" fontId="10" fillId="0" borderId="1" xfId="1" applyNumberFormat="1" applyFont="1" applyFill="1" applyBorder="1" applyAlignment="1">
      <alignment horizontal="right"/>
    </xf>
    <xf numFmtId="171" fontId="6" fillId="0" borderId="1" xfId="4" applyNumberFormat="1" applyBorder="1" applyAlignment="1">
      <alignment horizontal="right" wrapText="1"/>
    </xf>
    <xf numFmtId="171" fontId="6" fillId="0" borderId="2" xfId="4" applyNumberFormat="1" applyBorder="1" applyAlignment="1">
      <alignment horizontal="right" wrapText="1"/>
    </xf>
    <xf numFmtId="171" fontId="7" fillId="0" borderId="0" xfId="4" applyNumberFormat="1" applyFont="1" applyAlignment="1">
      <alignment horizontal="right" wrapText="1"/>
    </xf>
    <xf numFmtId="171" fontId="7" fillId="0" borderId="1" xfId="4" applyNumberFormat="1" applyFont="1" applyBorder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164" fontId="6" fillId="3" borderId="0" xfId="4" applyNumberFormat="1" applyFill="1" applyAlignment="1">
      <alignment horizontal="right" wrapText="1"/>
    </xf>
    <xf numFmtId="166" fontId="6" fillId="3" borderId="0" xfId="2" applyNumberFormat="1" applyFont="1" applyFill="1" applyAlignment="1">
      <alignment horizontal="right" wrapText="1"/>
    </xf>
    <xf numFmtId="164" fontId="6" fillId="3" borderId="1" xfId="4" applyNumberFormat="1" applyFill="1" applyBorder="1" applyAlignment="1">
      <alignment horizontal="right" wrapText="1"/>
    </xf>
    <xf numFmtId="165" fontId="6" fillId="3" borderId="0" xfId="4" applyNumberFormat="1" applyFill="1" applyAlignment="1">
      <alignment horizontal="right" wrapText="1"/>
    </xf>
    <xf numFmtId="167" fontId="6" fillId="3" borderId="0" xfId="4" applyNumberFormat="1" applyFill="1" applyAlignment="1">
      <alignment horizontal="right" wrapText="1"/>
    </xf>
    <xf numFmtId="165" fontId="6" fillId="3" borderId="1" xfId="4" applyNumberFormat="1" applyFill="1" applyBorder="1" applyAlignment="1">
      <alignment horizontal="right" wrapText="1"/>
    </xf>
    <xf numFmtId="3" fontId="6" fillId="3" borderId="0" xfId="4" applyNumberFormat="1" applyFill="1" applyAlignment="1">
      <alignment horizontal="right" wrapText="1"/>
    </xf>
    <xf numFmtId="3" fontId="7" fillId="3" borderId="0" xfId="3" applyNumberFormat="1" applyFont="1" applyFill="1" applyAlignment="1">
      <alignment horizontal="right"/>
    </xf>
    <xf numFmtId="3" fontId="6" fillId="3" borderId="0" xfId="3" applyNumberFormat="1" applyFill="1" applyAlignment="1">
      <alignment horizontal="right"/>
    </xf>
    <xf numFmtId="3" fontId="6" fillId="3" borderId="0" xfId="3" applyNumberFormat="1" applyFill="1" applyAlignment="1">
      <alignment horizontal="right" vertical="top"/>
    </xf>
    <xf numFmtId="3" fontId="5" fillId="3" borderId="0" xfId="3" applyNumberFormat="1" applyFont="1" applyFill="1" applyAlignment="1">
      <alignment horizontal="right"/>
    </xf>
    <xf numFmtId="3" fontId="6" fillId="3" borderId="1" xfId="3" applyNumberFormat="1" applyFill="1" applyBorder="1" applyAlignment="1">
      <alignment horizontal="right" vertical="top"/>
    </xf>
    <xf numFmtId="3" fontId="7" fillId="3" borderId="0" xfId="3" applyNumberFormat="1" applyFont="1" applyFill="1" applyAlignment="1">
      <alignment horizontal="right" vertical="top"/>
    </xf>
    <xf numFmtId="3" fontId="7" fillId="3" borderId="2" xfId="0" applyNumberFormat="1" applyFont="1" applyFill="1" applyBorder="1" applyAlignment="1">
      <alignment horizontal="right" vertical="top"/>
    </xf>
    <xf numFmtId="3" fontId="7" fillId="3" borderId="2" xfId="3" applyNumberFormat="1" applyFont="1" applyFill="1" applyBorder="1" applyAlignment="1">
      <alignment horizontal="right" vertical="top"/>
    </xf>
    <xf numFmtId="1" fontId="7" fillId="3" borderId="0" xfId="3" applyNumberFormat="1" applyFont="1" applyFill="1" applyAlignment="1">
      <alignment horizontal="right" vertical="top"/>
    </xf>
    <xf numFmtId="1" fontId="7" fillId="3" borderId="0" xfId="3" applyNumberFormat="1" applyFont="1" applyFill="1" applyAlignment="1">
      <alignment horizontal="right"/>
    </xf>
    <xf numFmtId="2" fontId="6" fillId="3" borderId="0" xfId="3" applyNumberFormat="1" applyFill="1" applyAlignment="1">
      <alignment horizontal="right"/>
    </xf>
    <xf numFmtId="2" fontId="6" fillId="3" borderId="1" xfId="3" applyNumberFormat="1" applyFill="1" applyBorder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41" fontId="6" fillId="3" borderId="0" xfId="0" applyNumberFormat="1" applyFont="1" applyFill="1" applyAlignment="1">
      <alignment horizontal="right" vertical="center"/>
    </xf>
    <xf numFmtId="41" fontId="7" fillId="3" borderId="4" xfId="0" applyNumberFormat="1" applyFont="1" applyFill="1" applyBorder="1" applyAlignment="1">
      <alignment horizontal="right" vertical="center"/>
    </xf>
    <xf numFmtId="41" fontId="12" fillId="3" borderId="0" xfId="0" applyNumberFormat="1" applyFont="1" applyFill="1" applyAlignment="1">
      <alignment horizontal="right" vertical="center"/>
    </xf>
    <xf numFmtId="41" fontId="7" fillId="3" borderId="0" xfId="0" applyNumberFormat="1" applyFont="1" applyFill="1" applyAlignment="1">
      <alignment horizontal="right" vertical="center"/>
    </xf>
    <xf numFmtId="41" fontId="7" fillId="3" borderId="2" xfId="0" applyNumberFormat="1" applyFont="1" applyFill="1" applyBorder="1" applyAlignment="1">
      <alignment horizontal="right" vertical="center"/>
    </xf>
    <xf numFmtId="41" fontId="6" fillId="3" borderId="1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7" fillId="0" borderId="0" xfId="3" applyFont="1" applyBorder="1"/>
    <xf numFmtId="164" fontId="6" fillId="3" borderId="0" xfId="4" applyNumberFormat="1" applyFont="1" applyFill="1" applyAlignment="1">
      <alignment horizontal="right" wrapText="1"/>
    </xf>
    <xf numFmtId="166" fontId="6" fillId="3" borderId="0" xfId="4" applyNumberFormat="1" applyFont="1" applyFill="1" applyAlignment="1">
      <alignment horizontal="right" wrapText="1"/>
    </xf>
    <xf numFmtId="166" fontId="6" fillId="3" borderId="1" xfId="4" applyNumberFormat="1" applyFont="1" applyFill="1" applyBorder="1" applyAlignment="1">
      <alignment horizontal="right" wrapText="1"/>
    </xf>
    <xf numFmtId="3" fontId="10" fillId="3" borderId="0" xfId="1" applyNumberFormat="1" applyFont="1" applyFill="1" applyAlignment="1">
      <alignment horizontal="right" vertical="center"/>
    </xf>
    <xf numFmtId="3" fontId="10" fillId="3" borderId="1" xfId="1" applyNumberFormat="1" applyFont="1" applyFill="1" applyBorder="1" applyAlignment="1">
      <alignment horizontal="right" vertical="center"/>
    </xf>
    <xf numFmtId="0" fontId="7" fillId="3" borderId="1" xfId="3" applyFont="1" applyFill="1" applyBorder="1"/>
    <xf numFmtId="171" fontId="6" fillId="3" borderId="0" xfId="4" applyNumberFormat="1" applyFont="1" applyFill="1" applyAlignment="1">
      <alignment horizontal="right" wrapText="1"/>
    </xf>
    <xf numFmtId="3" fontId="10" fillId="3" borderId="0" xfId="1" applyNumberFormat="1" applyFont="1" applyFill="1" applyAlignment="1">
      <alignment horizontal="right"/>
    </xf>
    <xf numFmtId="3" fontId="10" fillId="3" borderId="1" xfId="1" applyNumberFormat="1" applyFont="1" applyFill="1" applyBorder="1" applyAlignment="1">
      <alignment horizontal="right"/>
    </xf>
    <xf numFmtId="164" fontId="6" fillId="3" borderId="1" xfId="4" applyNumberFormat="1" applyFont="1" applyFill="1" applyBorder="1" applyAlignment="1">
      <alignment horizontal="right" wrapText="1"/>
    </xf>
    <xf numFmtId="171" fontId="6" fillId="3" borderId="1" xfId="4" applyNumberFormat="1" applyFont="1" applyFill="1" applyBorder="1" applyAlignment="1">
      <alignment horizontal="right" wrapText="1"/>
    </xf>
    <xf numFmtId="171" fontId="6" fillId="3" borderId="0" xfId="4" applyNumberFormat="1" applyFill="1" applyAlignment="1">
      <alignment horizontal="right" wrapText="1"/>
    </xf>
    <xf numFmtId="171" fontId="6" fillId="3" borderId="1" xfId="4" applyNumberFormat="1" applyFill="1" applyBorder="1" applyAlignment="1">
      <alignment horizontal="right" wrapText="1"/>
    </xf>
    <xf numFmtId="171" fontId="6" fillId="3" borderId="2" xfId="4" applyNumberFormat="1" applyFill="1" applyBorder="1" applyAlignment="1">
      <alignment horizontal="right" wrapText="1"/>
    </xf>
    <xf numFmtId="171" fontId="7" fillId="3" borderId="0" xfId="4" applyNumberFormat="1" applyFont="1" applyFill="1" applyAlignment="1">
      <alignment horizontal="right" wrapText="1"/>
    </xf>
    <xf numFmtId="171" fontId="7" fillId="3" borderId="1" xfId="4" applyNumberFormat="1" applyFont="1" applyFill="1" applyBorder="1" applyAlignment="1">
      <alignment horizontal="right" wrapText="1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0" xfId="3" applyNumberFormat="1" applyFont="1" applyAlignment="1">
      <alignment horizontal="left"/>
    </xf>
    <xf numFmtId="49" fontId="16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indent="1"/>
    </xf>
    <xf numFmtId="0" fontId="12" fillId="0" borderId="0" xfId="0" applyFont="1"/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164" fontId="6" fillId="3" borderId="0" xfId="4" applyNumberFormat="1" applyFont="1" applyFill="1" applyAlignment="1">
      <alignment horizontal="right" vertical="center" wrapText="1"/>
    </xf>
    <xf numFmtId="164" fontId="6" fillId="0" borderId="0" xfId="4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vertical="top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6" fillId="3" borderId="0" xfId="4" applyNumberFormat="1" applyFont="1" applyFill="1" applyAlignment="1">
      <alignment horizontal="right"/>
    </xf>
    <xf numFmtId="3" fontId="6" fillId="0" borderId="0" xfId="4" applyNumberFormat="1" applyFont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171" fontId="6" fillId="0" borderId="0" xfId="4" applyNumberFormat="1" applyFont="1" applyAlignment="1">
      <alignment horizontal="right" wrapText="1"/>
    </xf>
    <xf numFmtId="0" fontId="6" fillId="0" borderId="0" xfId="3" applyFont="1"/>
    <xf numFmtId="0" fontId="6" fillId="0" borderId="1" xfId="3" applyFont="1" applyBorder="1"/>
    <xf numFmtId="0" fontId="12" fillId="3" borderId="0" xfId="0" applyFont="1" applyFill="1"/>
    <xf numFmtId="0" fontId="2" fillId="3" borderId="1" xfId="0" applyFont="1" applyFill="1" applyBorder="1" applyAlignment="1">
      <alignment horizontal="right" wrapText="1"/>
    </xf>
    <xf numFmtId="0" fontId="6" fillId="0" borderId="1" xfId="3" applyFont="1" applyBorder="1" applyAlignment="1">
      <alignment wrapText="1"/>
    </xf>
    <xf numFmtId="0" fontId="6" fillId="0" borderId="0" xfId="3" applyFont="1" applyAlignment="1">
      <alignment wrapText="1"/>
    </xf>
    <xf numFmtId="0" fontId="6" fillId="0" borderId="2" xfId="3" applyFont="1" applyBorder="1"/>
  </cellXfs>
  <cellStyles count="8">
    <cellStyle name="ar-total-left" xfId="6" xr:uid="{4E305552-7AEE-4D46-ACFF-5E4E63B9E748}"/>
    <cellStyle name="Comma" xfId="1" builtinId="3"/>
    <cellStyle name="Normal" xfId="0" builtinId="0"/>
    <cellStyle name="Normal 2" xfId="3" xr:uid="{567A83C7-FF15-47FA-97F0-5D6019E8DA17}"/>
    <cellStyle name="Normal 2 2" xfId="7" xr:uid="{ABA46F29-BEAA-439F-8FFE-485BA3DCC564}"/>
    <cellStyle name="Normal 3" xfId="4" xr:uid="{7E5AF272-4AFF-43C1-91B2-8FBACD2E6D23}"/>
    <cellStyle name="Normal 3 2" xfId="5" xr:uid="{854D0F6D-ADCB-4822-8F18-B7875EBCC7FC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CDEFC"/>
      <color rgb="FFBEECFA"/>
      <color rgb="FF93D4F1"/>
      <color rgb="FF9CC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8F89-9DF4-46C4-B9A1-7D4B4466AFB1}">
  <dimension ref="A1:G30"/>
  <sheetViews>
    <sheetView topLeftCell="A13" zoomScaleNormal="100" workbookViewId="0">
      <selection activeCell="A4" sqref="A4"/>
    </sheetView>
  </sheetViews>
  <sheetFormatPr defaultRowHeight="15"/>
  <cols>
    <col min="1" max="1" width="58.42578125" bestFit="1" customWidth="1"/>
    <col min="2" max="7" width="11.7109375" customWidth="1"/>
    <col min="8" max="8" width="9.28515625" bestFit="1" customWidth="1"/>
    <col min="9" max="9" width="12" bestFit="1" customWidth="1"/>
    <col min="10" max="10" width="9.28515625" bestFit="1" customWidth="1"/>
    <col min="11" max="11" width="13" bestFit="1" customWidth="1"/>
    <col min="12" max="12" width="12" bestFit="1" customWidth="1"/>
    <col min="13" max="13" width="9.28515625" bestFit="1" customWidth="1"/>
    <col min="16" max="16" width="13" bestFit="1" customWidth="1"/>
  </cols>
  <sheetData>
    <row r="1" spans="1:7" ht="19.5" customHeight="1">
      <c r="A1" s="162" t="s">
        <v>18</v>
      </c>
      <c r="B1" s="19"/>
      <c r="C1" s="19"/>
      <c r="D1" s="19"/>
      <c r="E1" s="20"/>
      <c r="F1" s="21"/>
      <c r="G1" s="2"/>
    </row>
    <row r="2" spans="1:7" ht="33" customHeight="1">
      <c r="A2" s="27" t="s">
        <v>1</v>
      </c>
      <c r="B2" s="71" t="s">
        <v>135</v>
      </c>
      <c r="C2" s="71" t="s">
        <v>115</v>
      </c>
      <c r="D2" s="71" t="s">
        <v>136</v>
      </c>
      <c r="E2" s="71" t="s">
        <v>127</v>
      </c>
      <c r="F2" s="71" t="s">
        <v>137</v>
      </c>
      <c r="G2" s="71">
        <v>2022</v>
      </c>
    </row>
    <row r="3" spans="1:7">
      <c r="A3" s="28" t="s">
        <v>2</v>
      </c>
      <c r="B3" s="114">
        <v>2721</v>
      </c>
      <c r="C3" s="7">
        <v>2798</v>
      </c>
      <c r="D3" s="24">
        <v>-2.7E-2</v>
      </c>
      <c r="E3" s="7">
        <v>2864</v>
      </c>
      <c r="F3" s="24">
        <v>-0.05</v>
      </c>
      <c r="G3" s="7">
        <v>11680</v>
      </c>
    </row>
    <row r="4" spans="1:7">
      <c r="A4" s="28" t="s">
        <v>19</v>
      </c>
      <c r="B4" s="114">
        <v>399</v>
      </c>
      <c r="C4" s="7">
        <v>662</v>
      </c>
      <c r="D4" s="24">
        <v>-0.39800000000000002</v>
      </c>
      <c r="E4" s="7">
        <v>515</v>
      </c>
      <c r="F4" s="24">
        <v>-0.22600000000000001</v>
      </c>
      <c r="G4" s="7">
        <v>2529</v>
      </c>
    </row>
    <row r="5" spans="1:7">
      <c r="A5" s="28" t="s">
        <v>20</v>
      </c>
      <c r="B5" s="115">
        <v>0.14699999999999999</v>
      </c>
      <c r="C5" s="39">
        <v>0.23699999999999999</v>
      </c>
      <c r="D5" s="40"/>
      <c r="E5" s="39">
        <v>0.18</v>
      </c>
      <c r="F5" s="40"/>
      <c r="G5" s="39">
        <v>0.217</v>
      </c>
    </row>
    <row r="6" spans="1:7">
      <c r="A6" s="28" t="s">
        <v>21</v>
      </c>
      <c r="B6" s="114">
        <v>234</v>
      </c>
      <c r="C6" s="7">
        <v>503</v>
      </c>
      <c r="D6" s="24">
        <v>-0.53500000000000003</v>
      </c>
      <c r="E6" s="7">
        <v>355</v>
      </c>
      <c r="F6" s="24">
        <v>-0.34100000000000003</v>
      </c>
      <c r="G6" s="7">
        <v>1891</v>
      </c>
    </row>
    <row r="7" spans="1:7">
      <c r="A7" s="28" t="s">
        <v>22</v>
      </c>
      <c r="B7" s="115">
        <v>8.5999999999999993E-2</v>
      </c>
      <c r="C7" s="39">
        <v>0.18</v>
      </c>
      <c r="D7" s="40"/>
      <c r="E7" s="39">
        <v>0.124</v>
      </c>
      <c r="F7" s="40"/>
      <c r="G7" s="39">
        <v>0.16200000000000001</v>
      </c>
    </row>
    <row r="8" spans="1:7">
      <c r="A8" s="28" t="s">
        <v>30</v>
      </c>
      <c r="B8" s="114">
        <v>258</v>
      </c>
      <c r="C8" s="7">
        <v>394</v>
      </c>
      <c r="D8" s="24">
        <v>-0.34599999999999997</v>
      </c>
      <c r="E8" s="7">
        <v>705</v>
      </c>
      <c r="F8" s="24">
        <v>-0.63500000000000001</v>
      </c>
      <c r="G8" s="7">
        <v>2009</v>
      </c>
    </row>
    <row r="9" spans="1:7">
      <c r="A9" s="28" t="s">
        <v>31</v>
      </c>
      <c r="B9" s="114">
        <v>228</v>
      </c>
      <c r="C9" s="7">
        <v>374</v>
      </c>
      <c r="D9" s="24">
        <v>-0.39100000000000001</v>
      </c>
      <c r="E9" s="7">
        <v>666</v>
      </c>
      <c r="F9" s="24">
        <v>-0.65700000000000003</v>
      </c>
      <c r="G9" s="7">
        <v>1858</v>
      </c>
    </row>
    <row r="10" spans="1:7">
      <c r="A10" s="29" t="s">
        <v>32</v>
      </c>
      <c r="B10" s="116">
        <v>185</v>
      </c>
      <c r="C10" s="11">
        <v>287</v>
      </c>
      <c r="D10" s="25">
        <v>-0.35399999999999998</v>
      </c>
      <c r="E10" s="11">
        <v>584</v>
      </c>
      <c r="F10" s="25">
        <v>-0.68300000000000005</v>
      </c>
      <c r="G10" s="11">
        <v>1536</v>
      </c>
    </row>
    <row r="11" spans="1:7">
      <c r="A11" s="28" t="s">
        <v>33</v>
      </c>
      <c r="B11" s="114">
        <v>254</v>
      </c>
      <c r="C11" s="7">
        <v>403</v>
      </c>
      <c r="D11" s="24">
        <v>-0.36899999999999999</v>
      </c>
      <c r="E11" s="7">
        <v>429</v>
      </c>
      <c r="F11" s="24">
        <v>-0.40699999999999997</v>
      </c>
      <c r="G11" s="7">
        <v>1873</v>
      </c>
    </row>
    <row r="12" spans="1:7">
      <c r="A12" s="26" t="s">
        <v>34</v>
      </c>
      <c r="B12" s="114">
        <v>1</v>
      </c>
      <c r="C12" s="7">
        <v>224</v>
      </c>
      <c r="D12" s="24">
        <v>-0.997</v>
      </c>
      <c r="E12" s="7">
        <v>202</v>
      </c>
      <c r="F12" s="24">
        <v>-0.997</v>
      </c>
      <c r="G12" s="7">
        <v>1162</v>
      </c>
    </row>
    <row r="13" spans="1:7">
      <c r="A13" s="28" t="s">
        <v>23</v>
      </c>
      <c r="B13" s="114">
        <v>229</v>
      </c>
      <c r="C13" s="7">
        <v>85</v>
      </c>
      <c r="D13" s="24">
        <v>1.6890000000000001</v>
      </c>
      <c r="E13" s="7">
        <v>368</v>
      </c>
      <c r="F13" s="24">
        <v>-0.378</v>
      </c>
      <c r="G13" s="7">
        <v>778</v>
      </c>
    </row>
    <row r="14" spans="1:7">
      <c r="A14" s="28" t="s">
        <v>24</v>
      </c>
      <c r="B14" s="114">
        <v>214</v>
      </c>
      <c r="C14" s="7">
        <v>71</v>
      </c>
      <c r="D14" s="24">
        <v>2</v>
      </c>
      <c r="E14" s="7">
        <v>346</v>
      </c>
      <c r="F14" s="24">
        <v>-0.38200000000000001</v>
      </c>
      <c r="G14" s="7">
        <v>701</v>
      </c>
    </row>
    <row r="15" spans="1:7">
      <c r="A15" s="28" t="s">
        <v>25</v>
      </c>
      <c r="B15" s="114">
        <v>136</v>
      </c>
      <c r="C15" s="7">
        <v>135</v>
      </c>
      <c r="D15" s="24">
        <v>1.0999999999999999E-2</v>
      </c>
      <c r="E15" s="7">
        <v>130</v>
      </c>
      <c r="F15" s="24">
        <v>4.4999999999999998E-2</v>
      </c>
      <c r="G15" s="7">
        <v>527</v>
      </c>
    </row>
    <row r="16" spans="1:7">
      <c r="A16" s="28" t="s">
        <v>26</v>
      </c>
      <c r="B16" s="114">
        <v>2917</v>
      </c>
      <c r="C16" s="7">
        <v>2593</v>
      </c>
      <c r="D16" s="24">
        <v>0.125</v>
      </c>
      <c r="E16" s="7">
        <v>1853</v>
      </c>
      <c r="F16" s="24">
        <v>0.57399999999999995</v>
      </c>
      <c r="G16" s="7">
        <v>1853</v>
      </c>
    </row>
    <row r="17" spans="1:7">
      <c r="A17" s="29" t="s">
        <v>161</v>
      </c>
      <c r="B17" s="116">
        <v>8269</v>
      </c>
      <c r="C17" s="11">
        <v>7965</v>
      </c>
      <c r="D17" s="25">
        <v>3.7999999999999999E-2</v>
      </c>
      <c r="E17" s="11">
        <v>8338</v>
      </c>
      <c r="F17" s="25">
        <v>-8.0000000000000002E-3</v>
      </c>
      <c r="G17" s="11">
        <v>8338</v>
      </c>
    </row>
    <row r="18" spans="1:7">
      <c r="A18" s="28" t="s">
        <v>149</v>
      </c>
      <c r="B18" s="115">
        <v>0.115</v>
      </c>
      <c r="C18" s="39">
        <v>0.13600000000000001</v>
      </c>
      <c r="D18" s="24"/>
      <c r="E18" s="39">
        <v>0.13700000000000001</v>
      </c>
      <c r="F18" s="24"/>
      <c r="G18" s="39">
        <v>0.13700000000000001</v>
      </c>
    </row>
    <row r="19" spans="1:7">
      <c r="A19" s="28" t="s">
        <v>157</v>
      </c>
      <c r="B19" s="115">
        <v>0.16500000000000001</v>
      </c>
      <c r="C19" s="39">
        <v>0.20499999999999999</v>
      </c>
      <c r="D19" s="24"/>
      <c r="E19" s="39">
        <v>0.20399999999999999</v>
      </c>
      <c r="F19" s="24"/>
      <c r="G19" s="39">
        <v>0.20399999999999999</v>
      </c>
    </row>
    <row r="20" spans="1:7">
      <c r="A20" s="28" t="s">
        <v>27</v>
      </c>
      <c r="B20" s="117">
        <v>0.23</v>
      </c>
      <c r="C20" s="16">
        <v>0.35</v>
      </c>
      <c r="D20" s="24">
        <v>-0.33400000000000002</v>
      </c>
      <c r="E20" s="16">
        <v>0.32</v>
      </c>
      <c r="F20" s="24">
        <v>-0.28000000000000003</v>
      </c>
      <c r="G20" s="16">
        <v>1.55</v>
      </c>
    </row>
    <row r="21" spans="1:7">
      <c r="A21" s="28" t="s">
        <v>28</v>
      </c>
      <c r="B21" s="117">
        <v>0.24</v>
      </c>
      <c r="C21" s="16">
        <v>0.37</v>
      </c>
      <c r="D21" s="24">
        <v>-0.34399999999999997</v>
      </c>
      <c r="E21" s="16">
        <v>0.74</v>
      </c>
      <c r="F21" s="24">
        <v>-0.67700000000000005</v>
      </c>
      <c r="G21" s="16">
        <v>1.97</v>
      </c>
    </row>
    <row r="22" spans="1:7">
      <c r="A22" s="28" t="s">
        <v>158</v>
      </c>
      <c r="B22" s="115">
        <v>0.122</v>
      </c>
      <c r="C22" s="39">
        <v>0.14399999999999999</v>
      </c>
      <c r="D22" s="39"/>
      <c r="E22" s="39">
        <v>0.13300000000000001</v>
      </c>
      <c r="F22" s="39"/>
      <c r="G22" s="39">
        <v>0.13300000000000001</v>
      </c>
    </row>
    <row r="23" spans="1:7">
      <c r="A23" s="28" t="s">
        <v>36</v>
      </c>
      <c r="B23" s="117">
        <v>0.25</v>
      </c>
      <c r="C23" s="16">
        <v>0.24</v>
      </c>
      <c r="D23" s="16"/>
      <c r="E23" s="16">
        <v>0.15</v>
      </c>
      <c r="F23" s="24"/>
      <c r="G23" s="16">
        <v>0.15</v>
      </c>
    </row>
    <row r="24" spans="1:7">
      <c r="A24" s="6" t="s">
        <v>160</v>
      </c>
      <c r="B24" s="118">
        <v>1.3</v>
      </c>
      <c r="C24" s="41">
        <v>1.1000000000000001</v>
      </c>
      <c r="D24" s="42"/>
      <c r="E24" s="41">
        <v>0.7</v>
      </c>
      <c r="F24" s="43"/>
      <c r="G24" s="41">
        <v>0.7</v>
      </c>
    </row>
    <row r="25" spans="1:7">
      <c r="A25" s="29" t="s">
        <v>29</v>
      </c>
      <c r="B25" s="119">
        <v>14.82</v>
      </c>
      <c r="C25" s="18">
        <v>13.6</v>
      </c>
      <c r="D25" s="25">
        <v>0.09</v>
      </c>
      <c r="E25" s="18">
        <v>15.89</v>
      </c>
      <c r="F25" s="25">
        <v>-6.7000000000000004E-2</v>
      </c>
      <c r="G25" s="18">
        <v>15.89</v>
      </c>
    </row>
    <row r="26" spans="1:7">
      <c r="A26" s="28" t="s">
        <v>37</v>
      </c>
      <c r="B26" s="120">
        <v>21144</v>
      </c>
      <c r="C26" s="44">
        <v>22211</v>
      </c>
      <c r="D26" s="24">
        <v>-4.8000000000000001E-2</v>
      </c>
      <c r="E26" s="44">
        <v>21004</v>
      </c>
      <c r="F26" s="24">
        <v>7.0000000000000001E-3</v>
      </c>
      <c r="G26" s="44">
        <v>21790</v>
      </c>
    </row>
    <row r="28" spans="1:7">
      <c r="A28" s="112" t="s">
        <v>150</v>
      </c>
    </row>
    <row r="29" spans="1:7">
      <c r="A29" s="112" t="s">
        <v>159</v>
      </c>
    </row>
    <row r="30" spans="1:7">
      <c r="A30" s="112" t="s">
        <v>162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E01E-FD2E-4EB4-A91A-AAE16411293A}">
  <dimension ref="A1:E28"/>
  <sheetViews>
    <sheetView zoomScale="90" zoomScaleNormal="90" workbookViewId="0">
      <selection activeCell="A12" sqref="A12"/>
    </sheetView>
  </sheetViews>
  <sheetFormatPr defaultRowHeight="15"/>
  <cols>
    <col min="1" max="1" width="44.140625" bestFit="1" customWidth="1"/>
    <col min="2" max="4" width="11.140625" style="70" bestFit="1" customWidth="1"/>
  </cols>
  <sheetData>
    <row r="1" spans="1:5" ht="18" customHeight="1">
      <c r="A1" s="163" t="s">
        <v>0</v>
      </c>
      <c r="B1" s="163"/>
      <c r="C1" s="163"/>
      <c r="D1" s="68"/>
    </row>
    <row r="2" spans="1:5">
      <c r="A2" s="2"/>
      <c r="B2" s="69"/>
      <c r="C2" s="69"/>
      <c r="D2" s="69"/>
    </row>
    <row r="3" spans="1:5">
      <c r="A3" s="2"/>
      <c r="B3" s="69"/>
      <c r="C3" s="69"/>
      <c r="D3" s="69"/>
    </row>
    <row r="4" spans="1:5">
      <c r="A4" s="3" t="s">
        <v>1</v>
      </c>
      <c r="B4" s="72" t="s">
        <v>135</v>
      </c>
      <c r="C4" s="72" t="s">
        <v>115</v>
      </c>
      <c r="D4" s="72" t="s">
        <v>127</v>
      </c>
      <c r="E4" s="72">
        <v>2022</v>
      </c>
    </row>
    <row r="5" spans="1:5">
      <c r="A5" s="5" t="s">
        <v>2</v>
      </c>
      <c r="B5" s="121">
        <v>2721</v>
      </c>
      <c r="C5" s="81">
        <v>2798</v>
      </c>
      <c r="D5" s="81">
        <v>2864</v>
      </c>
      <c r="E5" s="81">
        <v>11680</v>
      </c>
    </row>
    <row r="6" spans="1:5">
      <c r="A6" s="6" t="s">
        <v>3</v>
      </c>
      <c r="B6" s="122">
        <v>147</v>
      </c>
      <c r="C6" s="82">
        <v>89</v>
      </c>
      <c r="D6" s="82">
        <v>89</v>
      </c>
      <c r="E6" s="82">
        <v>326</v>
      </c>
    </row>
    <row r="7" spans="1:5">
      <c r="A7" s="6" t="s">
        <v>4</v>
      </c>
      <c r="B7" s="122">
        <v>22</v>
      </c>
      <c r="C7" s="82">
        <v>89</v>
      </c>
      <c r="D7" s="82">
        <v>1</v>
      </c>
      <c r="E7" s="82">
        <v>258</v>
      </c>
    </row>
    <row r="8" spans="1:5">
      <c r="A8" s="8" t="s">
        <v>5</v>
      </c>
      <c r="B8" s="123">
        <v>-1739</v>
      </c>
      <c r="C8" s="83">
        <v>-1682</v>
      </c>
      <c r="D8" s="83">
        <v>-1757</v>
      </c>
      <c r="E8" s="83">
        <v>-6979</v>
      </c>
    </row>
    <row r="9" spans="1:5">
      <c r="A9" s="8" t="s">
        <v>6</v>
      </c>
      <c r="B9" s="123">
        <v>-259</v>
      </c>
      <c r="C9" s="83">
        <v>-245</v>
      </c>
      <c r="D9" s="83">
        <v>-288</v>
      </c>
      <c r="E9" s="83">
        <v>-1148</v>
      </c>
    </row>
    <row r="10" spans="1:5">
      <c r="A10" s="6" t="s">
        <v>119</v>
      </c>
      <c r="B10" s="122">
        <v>-328</v>
      </c>
      <c r="C10" s="82">
        <v>-324</v>
      </c>
      <c r="D10" s="82">
        <v>-330</v>
      </c>
      <c r="E10" s="82">
        <v>-1315</v>
      </c>
    </row>
    <row r="11" spans="1:5">
      <c r="A11" s="8" t="s">
        <v>7</v>
      </c>
      <c r="B11" s="123">
        <v>-161</v>
      </c>
      <c r="C11" s="83">
        <v>-135</v>
      </c>
      <c r="D11" s="83">
        <v>-134</v>
      </c>
      <c r="E11" s="83">
        <v>-594</v>
      </c>
    </row>
    <row r="12" spans="1:5">
      <c r="A12" s="8" t="s">
        <v>8</v>
      </c>
      <c r="B12" s="123">
        <v>11</v>
      </c>
      <c r="C12" s="83">
        <v>20</v>
      </c>
      <c r="D12" s="83">
        <v>156</v>
      </c>
      <c r="E12" s="83">
        <v>221</v>
      </c>
    </row>
    <row r="13" spans="1:5">
      <c r="A13" s="9" t="s">
        <v>9</v>
      </c>
      <c r="B13" s="124">
        <v>0</v>
      </c>
      <c r="C13" s="84">
        <v>-12</v>
      </c>
      <c r="D13" s="84">
        <v>268</v>
      </c>
      <c r="E13" s="84">
        <v>195</v>
      </c>
    </row>
    <row r="14" spans="1:5">
      <c r="A14" s="10" t="s">
        <v>10</v>
      </c>
      <c r="B14" s="125">
        <v>-156</v>
      </c>
      <c r="C14" s="85">
        <v>-204</v>
      </c>
      <c r="D14" s="85">
        <v>-165</v>
      </c>
      <c r="E14" s="85">
        <v>-635</v>
      </c>
    </row>
    <row r="15" spans="1:5">
      <c r="A15" s="12" t="s">
        <v>39</v>
      </c>
      <c r="B15" s="126">
        <v>258</v>
      </c>
      <c r="C15" s="86">
        <v>394</v>
      </c>
      <c r="D15" s="86">
        <v>705</v>
      </c>
      <c r="E15" s="86">
        <v>2009</v>
      </c>
    </row>
    <row r="16" spans="1:5">
      <c r="A16" s="10" t="s">
        <v>11</v>
      </c>
      <c r="B16" s="125">
        <v>-29</v>
      </c>
      <c r="C16" s="85">
        <v>-19</v>
      </c>
      <c r="D16" s="85">
        <v>-39</v>
      </c>
      <c r="E16" s="85">
        <v>-151</v>
      </c>
    </row>
    <row r="17" spans="1:5">
      <c r="A17" s="12" t="s">
        <v>120</v>
      </c>
      <c r="B17" s="126">
        <v>228</v>
      </c>
      <c r="C17" s="86">
        <v>374</v>
      </c>
      <c r="D17" s="86">
        <v>666</v>
      </c>
      <c r="E17" s="86">
        <v>1858</v>
      </c>
    </row>
    <row r="18" spans="1:5">
      <c r="A18" s="10" t="s">
        <v>13</v>
      </c>
      <c r="B18" s="125">
        <v>-43</v>
      </c>
      <c r="C18" s="85">
        <v>-88</v>
      </c>
      <c r="D18" s="85">
        <v>-82</v>
      </c>
      <c r="E18" s="85">
        <v>-322</v>
      </c>
    </row>
    <row r="19" spans="1:5">
      <c r="A19" s="13" t="s">
        <v>121</v>
      </c>
      <c r="B19" s="127">
        <v>185</v>
      </c>
      <c r="C19" s="87">
        <v>287</v>
      </c>
      <c r="D19" s="87">
        <v>584</v>
      </c>
      <c r="E19" s="87">
        <v>1536</v>
      </c>
    </row>
    <row r="20" spans="1:5">
      <c r="A20" s="12"/>
      <c r="B20" s="126"/>
      <c r="C20" s="86"/>
      <c r="D20" s="86"/>
      <c r="E20" s="86"/>
    </row>
    <row r="21" spans="1:5">
      <c r="A21" s="12" t="s">
        <v>122</v>
      </c>
      <c r="B21" s="126"/>
      <c r="C21" s="86"/>
      <c r="D21" s="86"/>
      <c r="E21" s="86"/>
    </row>
    <row r="22" spans="1:5">
      <c r="A22" s="8" t="s">
        <v>14</v>
      </c>
      <c r="B22" s="123">
        <v>189</v>
      </c>
      <c r="C22" s="83">
        <v>289</v>
      </c>
      <c r="D22" s="83">
        <v>586</v>
      </c>
      <c r="E22" s="83">
        <v>1550</v>
      </c>
    </row>
    <row r="23" spans="1:5">
      <c r="A23" s="10" t="s">
        <v>15</v>
      </c>
      <c r="B23" s="125">
        <v>-4</v>
      </c>
      <c r="C23" s="85">
        <v>-2</v>
      </c>
      <c r="D23" s="85">
        <v>-2</v>
      </c>
      <c r="E23" s="85">
        <v>-13</v>
      </c>
    </row>
    <row r="24" spans="1:5">
      <c r="A24" s="15" t="s">
        <v>121</v>
      </c>
      <c r="B24" s="128">
        <v>185</v>
      </c>
      <c r="C24" s="88">
        <v>287</v>
      </c>
      <c r="D24" s="88">
        <v>584</v>
      </c>
      <c r="E24" s="88">
        <v>1536</v>
      </c>
    </row>
    <row r="25" spans="1:5">
      <c r="A25" s="12"/>
      <c r="B25" s="129"/>
      <c r="C25" s="74"/>
      <c r="D25" s="74"/>
      <c r="E25" s="74"/>
    </row>
    <row r="26" spans="1:5">
      <c r="A26" s="5" t="s">
        <v>123</v>
      </c>
      <c r="B26" s="130"/>
      <c r="C26" s="73"/>
      <c r="D26" s="73"/>
      <c r="E26" s="73"/>
    </row>
    <row r="27" spans="1:5">
      <c r="A27" s="6" t="s">
        <v>16</v>
      </c>
      <c r="B27" s="131">
        <v>0.24</v>
      </c>
      <c r="C27" s="75">
        <v>0.37</v>
      </c>
      <c r="D27" s="75">
        <v>0.74</v>
      </c>
      <c r="E27" s="75">
        <v>1.97</v>
      </c>
    </row>
    <row r="28" spans="1:5">
      <c r="A28" s="17" t="s">
        <v>17</v>
      </c>
      <c r="B28" s="132">
        <v>0.24</v>
      </c>
      <c r="C28" s="76">
        <v>0.37</v>
      </c>
      <c r="D28" s="76">
        <v>0.74</v>
      </c>
      <c r="E28" s="76">
        <v>1.96</v>
      </c>
    </row>
  </sheetData>
  <mergeCells count="1">
    <mergeCell ref="A1:C1"/>
  </mergeCells>
  <conditionalFormatting sqref="R5:U28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32AF-F08B-482A-AF3F-7710DCCF12F4}">
  <dimension ref="A1:E66"/>
  <sheetViews>
    <sheetView workbookViewId="0">
      <selection activeCell="G12" sqref="G12"/>
    </sheetView>
  </sheetViews>
  <sheetFormatPr defaultRowHeight="15"/>
  <cols>
    <col min="1" max="1" width="47.140625" bestFit="1" customWidth="1"/>
    <col min="3" max="5" width="12.5703125" style="50" customWidth="1"/>
    <col min="6" max="6" width="12.42578125" customWidth="1"/>
  </cols>
  <sheetData>
    <row r="1" spans="1:5">
      <c r="A1" s="161" t="s">
        <v>53</v>
      </c>
      <c r="B1" s="31"/>
      <c r="C1" s="47"/>
      <c r="D1" s="47"/>
      <c r="E1" s="47"/>
    </row>
    <row r="2" spans="1:5">
      <c r="A2" s="31"/>
      <c r="B2" s="31"/>
      <c r="C2" s="47"/>
      <c r="D2" s="47"/>
      <c r="E2" s="47"/>
    </row>
    <row r="3" spans="1:5">
      <c r="A3" s="31"/>
      <c r="B3" s="31"/>
      <c r="C3" s="47"/>
      <c r="D3" s="47"/>
      <c r="E3" s="47"/>
    </row>
    <row r="4" spans="1:5">
      <c r="A4" s="62" t="s">
        <v>1</v>
      </c>
      <c r="B4" s="167"/>
      <c r="C4" s="48" t="s">
        <v>147</v>
      </c>
      <c r="D4" s="48" t="s">
        <v>130</v>
      </c>
      <c r="E4" s="48" t="s">
        <v>148</v>
      </c>
    </row>
    <row r="5" spans="1:5">
      <c r="A5" s="38"/>
      <c r="B5" s="168"/>
      <c r="C5" s="133"/>
      <c r="D5" s="49"/>
      <c r="E5" s="49"/>
    </row>
    <row r="6" spans="1:5">
      <c r="A6" s="59" t="s">
        <v>54</v>
      </c>
      <c r="B6" s="169"/>
      <c r="C6" s="134"/>
    </row>
    <row r="7" spans="1:5">
      <c r="A7" s="59"/>
      <c r="B7" s="169"/>
      <c r="C7" s="134"/>
    </row>
    <row r="8" spans="1:5">
      <c r="A8" s="65" t="s">
        <v>55</v>
      </c>
      <c r="B8" s="170" t="s">
        <v>56</v>
      </c>
      <c r="C8" s="135">
        <v>557</v>
      </c>
      <c r="D8" s="51">
        <v>244</v>
      </c>
      <c r="E8" s="51">
        <v>283</v>
      </c>
    </row>
    <row r="9" spans="1:5">
      <c r="A9" s="65" t="s">
        <v>57</v>
      </c>
      <c r="B9" s="170" t="s">
        <v>56</v>
      </c>
      <c r="C9" s="135">
        <v>327</v>
      </c>
      <c r="D9" s="51">
        <v>121</v>
      </c>
      <c r="E9" s="51">
        <v>122</v>
      </c>
    </row>
    <row r="10" spans="1:5">
      <c r="A10" s="65" t="s">
        <v>58</v>
      </c>
      <c r="B10" s="170" t="s">
        <v>56</v>
      </c>
      <c r="C10" s="135">
        <v>5054</v>
      </c>
      <c r="D10" s="51">
        <v>4860</v>
      </c>
      <c r="E10" s="51">
        <v>4975</v>
      </c>
    </row>
    <row r="11" spans="1:5">
      <c r="A11" s="171" t="s">
        <v>59</v>
      </c>
      <c r="B11" s="172" t="s">
        <v>56</v>
      </c>
      <c r="C11" s="135">
        <v>569</v>
      </c>
      <c r="D11" s="51">
        <v>418</v>
      </c>
      <c r="E11" s="51">
        <v>437</v>
      </c>
    </row>
    <row r="12" spans="1:5">
      <c r="A12" s="65"/>
      <c r="B12" s="170"/>
      <c r="C12" s="136">
        <v>6507</v>
      </c>
      <c r="D12" s="77">
        <v>5643</v>
      </c>
      <c r="E12" s="77">
        <v>5817</v>
      </c>
    </row>
    <row r="13" spans="1:5">
      <c r="A13" s="65"/>
      <c r="B13" s="170"/>
      <c r="C13" s="135"/>
      <c r="D13" s="51"/>
      <c r="E13" s="51"/>
    </row>
    <row r="14" spans="1:5">
      <c r="A14" s="65" t="s">
        <v>35</v>
      </c>
      <c r="B14" s="170" t="s">
        <v>56</v>
      </c>
      <c r="C14" s="135">
        <v>6775</v>
      </c>
      <c r="D14" s="51">
        <v>6846</v>
      </c>
      <c r="E14" s="51">
        <v>6737</v>
      </c>
    </row>
    <row r="15" spans="1:5">
      <c r="A15" s="173" t="s">
        <v>60</v>
      </c>
      <c r="B15" s="170" t="s">
        <v>56</v>
      </c>
      <c r="C15" s="135">
        <v>4492</v>
      </c>
      <c r="D15" s="51">
        <v>4531</v>
      </c>
      <c r="E15" s="51">
        <v>4545</v>
      </c>
    </row>
    <row r="16" spans="1:5">
      <c r="A16" s="173" t="s">
        <v>61</v>
      </c>
      <c r="B16" s="170" t="s">
        <v>56</v>
      </c>
      <c r="C16" s="135">
        <v>2282</v>
      </c>
      <c r="D16" s="51">
        <v>2315</v>
      </c>
      <c r="E16" s="51">
        <v>2192</v>
      </c>
    </row>
    <row r="17" spans="1:5">
      <c r="A17" s="65" t="s">
        <v>62</v>
      </c>
      <c r="B17" s="170" t="s">
        <v>56</v>
      </c>
      <c r="C17" s="135">
        <v>239</v>
      </c>
      <c r="D17" s="51">
        <v>123</v>
      </c>
      <c r="E17" s="51">
        <v>273</v>
      </c>
    </row>
    <row r="18" spans="1:5">
      <c r="A18" s="22" t="s">
        <v>63</v>
      </c>
      <c r="B18" s="170" t="s">
        <v>56</v>
      </c>
      <c r="C18" s="135">
        <v>820</v>
      </c>
      <c r="D18" s="51">
        <v>832</v>
      </c>
      <c r="E18" s="51">
        <v>578</v>
      </c>
    </row>
    <row r="19" spans="1:5">
      <c r="A19" s="22" t="s">
        <v>64</v>
      </c>
      <c r="B19" s="170" t="s">
        <v>65</v>
      </c>
      <c r="C19" s="135">
        <v>6</v>
      </c>
      <c r="D19" s="51">
        <v>8</v>
      </c>
      <c r="E19" s="51">
        <v>12</v>
      </c>
    </row>
    <row r="20" spans="1:5">
      <c r="A20" s="22" t="s">
        <v>66</v>
      </c>
      <c r="B20" s="170" t="s">
        <v>56</v>
      </c>
      <c r="C20" s="135">
        <v>972</v>
      </c>
      <c r="D20" s="51">
        <v>1437</v>
      </c>
      <c r="E20" s="51">
        <v>973</v>
      </c>
    </row>
    <row r="21" spans="1:5">
      <c r="A21" s="22" t="s">
        <v>67</v>
      </c>
      <c r="B21" s="170" t="s">
        <v>65</v>
      </c>
      <c r="C21" s="135">
        <v>112</v>
      </c>
      <c r="D21" s="51">
        <v>120</v>
      </c>
      <c r="E21" s="51">
        <v>69</v>
      </c>
    </row>
    <row r="22" spans="1:5">
      <c r="A22" s="22" t="s">
        <v>68</v>
      </c>
      <c r="B22" s="170" t="s">
        <v>69</v>
      </c>
      <c r="C22" s="135">
        <v>67</v>
      </c>
      <c r="D22" s="51">
        <v>74</v>
      </c>
      <c r="E22" s="51">
        <v>123</v>
      </c>
    </row>
    <row r="23" spans="1:5">
      <c r="A23" s="37" t="s">
        <v>70</v>
      </c>
      <c r="B23" s="172" t="s">
        <v>56</v>
      </c>
      <c r="C23" s="135">
        <v>36</v>
      </c>
      <c r="D23" s="51">
        <v>38</v>
      </c>
      <c r="E23" s="51">
        <v>40</v>
      </c>
    </row>
    <row r="24" spans="1:5">
      <c r="A24" s="59" t="s">
        <v>71</v>
      </c>
      <c r="B24" s="170"/>
      <c r="C24" s="136">
        <v>15533</v>
      </c>
      <c r="D24" s="77">
        <v>15120</v>
      </c>
      <c r="E24" s="77">
        <v>14621</v>
      </c>
    </row>
    <row r="25" spans="1:5">
      <c r="A25" s="174"/>
      <c r="B25" s="168"/>
      <c r="C25" s="137"/>
      <c r="D25" s="54"/>
      <c r="E25" s="54"/>
    </row>
    <row r="26" spans="1:5">
      <c r="A26" s="22" t="s">
        <v>72</v>
      </c>
      <c r="B26" s="170" t="s">
        <v>56</v>
      </c>
      <c r="C26" s="135">
        <v>1903</v>
      </c>
      <c r="D26" s="51">
        <v>1810</v>
      </c>
      <c r="E26" s="51">
        <v>1619</v>
      </c>
    </row>
    <row r="27" spans="1:5">
      <c r="A27" s="22" t="s">
        <v>73</v>
      </c>
      <c r="B27" s="170" t="s">
        <v>69</v>
      </c>
      <c r="C27" s="135">
        <v>32</v>
      </c>
      <c r="D27" s="51">
        <v>11</v>
      </c>
      <c r="E27" s="51">
        <v>26</v>
      </c>
    </row>
    <row r="28" spans="1:5">
      <c r="A28" s="22" t="s">
        <v>74</v>
      </c>
      <c r="B28" s="170" t="s">
        <v>56</v>
      </c>
      <c r="C28" s="135">
        <v>1463</v>
      </c>
      <c r="D28" s="51">
        <v>1473</v>
      </c>
      <c r="E28" s="51">
        <v>1543</v>
      </c>
    </row>
    <row r="29" spans="1:5">
      <c r="A29" s="22" t="s">
        <v>75</v>
      </c>
      <c r="B29" s="170" t="s">
        <v>65</v>
      </c>
      <c r="C29" s="135">
        <v>68</v>
      </c>
      <c r="D29" s="51">
        <v>77</v>
      </c>
      <c r="E29" s="51">
        <v>110</v>
      </c>
    </row>
    <row r="30" spans="1:5">
      <c r="A30" s="37" t="s">
        <v>51</v>
      </c>
      <c r="B30" s="172" t="s">
        <v>65</v>
      </c>
      <c r="C30" s="135">
        <v>1257</v>
      </c>
      <c r="D30" s="51">
        <v>1917</v>
      </c>
      <c r="E30" s="51">
        <v>983</v>
      </c>
    </row>
    <row r="31" spans="1:5">
      <c r="A31" s="38" t="s">
        <v>76</v>
      </c>
      <c r="B31" s="170"/>
      <c r="C31" s="136">
        <v>4723</v>
      </c>
      <c r="D31" s="77">
        <v>5287</v>
      </c>
      <c r="E31" s="77">
        <v>4280</v>
      </c>
    </row>
    <row r="32" spans="1:5">
      <c r="A32" s="38"/>
      <c r="B32" s="170"/>
      <c r="C32" s="138"/>
      <c r="D32" s="53"/>
      <c r="E32" s="53"/>
    </row>
    <row r="33" spans="1:5">
      <c r="A33" s="175" t="s">
        <v>124</v>
      </c>
      <c r="B33" s="63"/>
      <c r="C33" s="139">
        <v>33</v>
      </c>
      <c r="D33" s="56">
        <v>514</v>
      </c>
      <c r="E33" s="56">
        <v>0</v>
      </c>
    </row>
    <row r="34" spans="1:5">
      <c r="A34" s="37"/>
      <c r="B34" s="172"/>
      <c r="C34" s="140"/>
      <c r="D34" s="52"/>
      <c r="E34" s="52"/>
    </row>
    <row r="35" spans="1:5">
      <c r="A35" s="176" t="s">
        <v>77</v>
      </c>
      <c r="B35" s="4"/>
      <c r="C35" s="139">
        <v>20288</v>
      </c>
      <c r="D35" s="56">
        <v>20922</v>
      </c>
      <c r="E35" s="56">
        <v>18901</v>
      </c>
    </row>
    <row r="36" spans="1:5">
      <c r="A36" s="59"/>
      <c r="B36" s="38"/>
      <c r="C36" s="141"/>
      <c r="D36" s="55"/>
      <c r="E36" s="55"/>
    </row>
    <row r="37" spans="1:5">
      <c r="A37" s="59" t="s">
        <v>78</v>
      </c>
      <c r="B37" s="59"/>
      <c r="C37" s="141"/>
      <c r="D37" s="55"/>
      <c r="E37" s="55"/>
    </row>
    <row r="38" spans="1:5">
      <c r="A38" s="65"/>
      <c r="B38" s="65"/>
      <c r="C38" s="141"/>
      <c r="D38" s="55"/>
      <c r="E38" s="55"/>
    </row>
    <row r="39" spans="1:5">
      <c r="A39" s="22" t="s">
        <v>14</v>
      </c>
      <c r="B39" s="22"/>
      <c r="C39" s="135">
        <v>11688</v>
      </c>
      <c r="D39" s="51">
        <v>12532</v>
      </c>
      <c r="E39" s="51">
        <v>10726</v>
      </c>
    </row>
    <row r="40" spans="1:5">
      <c r="A40" s="37" t="s">
        <v>79</v>
      </c>
      <c r="B40" s="22"/>
      <c r="C40" s="135">
        <v>-31</v>
      </c>
      <c r="D40" s="51">
        <v>-30</v>
      </c>
      <c r="E40" s="51">
        <v>-19</v>
      </c>
    </row>
    <row r="41" spans="1:5">
      <c r="A41" s="63" t="s">
        <v>80</v>
      </c>
      <c r="B41" s="57"/>
      <c r="C41" s="139">
        <v>11656</v>
      </c>
      <c r="D41" s="56">
        <v>12502</v>
      </c>
      <c r="E41" s="56">
        <v>10706</v>
      </c>
    </row>
    <row r="42" spans="1:5">
      <c r="A42" s="174"/>
      <c r="B42" s="38"/>
      <c r="C42" s="177"/>
      <c r="D42" s="178"/>
      <c r="E42" s="178"/>
    </row>
    <row r="43" spans="1:5">
      <c r="A43" s="22" t="s">
        <v>81</v>
      </c>
      <c r="B43" s="170" t="s">
        <v>56</v>
      </c>
      <c r="C43" s="135">
        <v>153</v>
      </c>
      <c r="D43" s="51">
        <v>159</v>
      </c>
      <c r="E43" s="51">
        <v>263</v>
      </c>
    </row>
    <row r="44" spans="1:5">
      <c r="A44" s="22" t="s">
        <v>82</v>
      </c>
      <c r="B44" s="170" t="s">
        <v>56</v>
      </c>
      <c r="C44" s="135">
        <v>83</v>
      </c>
      <c r="D44" s="51">
        <v>81</v>
      </c>
      <c r="E44" s="51">
        <v>94</v>
      </c>
    </row>
    <row r="45" spans="1:5">
      <c r="A45" s="22" t="s">
        <v>83</v>
      </c>
      <c r="B45" s="170" t="s">
        <v>69</v>
      </c>
      <c r="C45" s="135">
        <v>1499</v>
      </c>
      <c r="D45" s="51">
        <v>1443</v>
      </c>
      <c r="E45" s="51">
        <v>1425</v>
      </c>
    </row>
    <row r="46" spans="1:5">
      <c r="A46" s="22" t="s">
        <v>84</v>
      </c>
      <c r="B46" s="170" t="s">
        <v>65</v>
      </c>
      <c r="C46" s="135">
        <v>2864</v>
      </c>
      <c r="D46" s="51">
        <v>2792</v>
      </c>
      <c r="E46" s="51">
        <v>3082</v>
      </c>
    </row>
    <row r="47" spans="1:5">
      <c r="A47" s="37" t="s">
        <v>131</v>
      </c>
      <c r="B47" s="172" t="s">
        <v>56</v>
      </c>
      <c r="C47" s="135">
        <v>11</v>
      </c>
      <c r="D47" s="51">
        <v>11</v>
      </c>
      <c r="E47" s="51">
        <v>14</v>
      </c>
    </row>
    <row r="48" spans="1:5">
      <c r="A48" s="38" t="s">
        <v>85</v>
      </c>
      <c r="B48" s="179"/>
      <c r="C48" s="136">
        <v>4611</v>
      </c>
      <c r="D48" s="77">
        <v>4486</v>
      </c>
      <c r="E48" s="77">
        <v>4878</v>
      </c>
    </row>
    <row r="49" spans="1:5">
      <c r="A49" s="174"/>
      <c r="B49" s="170"/>
      <c r="C49" s="177"/>
      <c r="D49" s="178"/>
      <c r="E49" s="178"/>
    </row>
    <row r="50" spans="1:5">
      <c r="A50" s="22" t="s">
        <v>86</v>
      </c>
      <c r="B50" s="170" t="s">
        <v>65</v>
      </c>
      <c r="C50" s="135">
        <v>917</v>
      </c>
      <c r="D50" s="51">
        <v>667</v>
      </c>
      <c r="E50" s="51">
        <v>182</v>
      </c>
    </row>
    <row r="51" spans="1:5">
      <c r="A51" s="22" t="s">
        <v>87</v>
      </c>
      <c r="B51" s="170" t="s">
        <v>65</v>
      </c>
      <c r="C51" s="135">
        <v>559</v>
      </c>
      <c r="D51" s="51">
        <v>513</v>
      </c>
      <c r="E51" s="51">
        <v>496</v>
      </c>
    </row>
    <row r="52" spans="1:5">
      <c r="A52" s="22" t="s">
        <v>88</v>
      </c>
      <c r="B52" s="170" t="s">
        <v>65</v>
      </c>
      <c r="C52" s="135">
        <v>19</v>
      </c>
      <c r="D52" s="51">
        <v>0</v>
      </c>
      <c r="E52" s="51">
        <v>6</v>
      </c>
    </row>
    <row r="53" spans="1:5">
      <c r="A53" s="22" t="s">
        <v>82</v>
      </c>
      <c r="B53" s="170" t="s">
        <v>56</v>
      </c>
      <c r="C53" s="135">
        <v>34</v>
      </c>
      <c r="D53" s="51">
        <v>43</v>
      </c>
      <c r="E53" s="51">
        <v>132</v>
      </c>
    </row>
    <row r="54" spans="1:5">
      <c r="A54" s="22" t="s">
        <v>132</v>
      </c>
      <c r="B54" s="170" t="s">
        <v>56</v>
      </c>
      <c r="C54" s="135">
        <v>2389</v>
      </c>
      <c r="D54" s="51">
        <v>2410</v>
      </c>
      <c r="E54" s="51">
        <v>2413</v>
      </c>
    </row>
    <row r="55" spans="1:5">
      <c r="A55" s="37" t="s">
        <v>89</v>
      </c>
      <c r="B55" s="172" t="s">
        <v>69</v>
      </c>
      <c r="C55" s="135">
        <v>84</v>
      </c>
      <c r="D55" s="51">
        <v>64</v>
      </c>
      <c r="E55" s="51">
        <v>88</v>
      </c>
    </row>
    <row r="56" spans="1:5">
      <c r="A56" s="38" t="s">
        <v>90</v>
      </c>
      <c r="B56" s="65"/>
      <c r="C56" s="136">
        <v>4001</v>
      </c>
      <c r="D56" s="77">
        <v>3697</v>
      </c>
      <c r="E56" s="77">
        <v>3317</v>
      </c>
    </row>
    <row r="57" spans="1:5">
      <c r="A57" s="171"/>
      <c r="B57" s="171"/>
      <c r="C57" s="177"/>
      <c r="D57" s="178"/>
      <c r="E57" s="178"/>
    </row>
    <row r="58" spans="1:5">
      <c r="A58" s="63" t="s">
        <v>125</v>
      </c>
      <c r="B58" s="180"/>
      <c r="C58" s="139">
        <v>20</v>
      </c>
      <c r="D58" s="56">
        <v>237</v>
      </c>
      <c r="E58" s="56">
        <v>0</v>
      </c>
    </row>
    <row r="59" spans="1:5">
      <c r="A59" s="171"/>
      <c r="B59" s="171"/>
      <c r="C59" s="177"/>
      <c r="D59" s="178"/>
      <c r="E59" s="178"/>
    </row>
    <row r="60" spans="1:5">
      <c r="A60" s="63" t="s">
        <v>91</v>
      </c>
      <c r="B60" s="180"/>
      <c r="C60" s="139">
        <v>8632</v>
      </c>
      <c r="D60" s="56">
        <v>8419</v>
      </c>
      <c r="E60" s="56">
        <v>8195</v>
      </c>
    </row>
    <row r="61" spans="1:5">
      <c r="A61" s="4"/>
      <c r="B61" s="171"/>
      <c r="C61" s="177"/>
      <c r="D61" s="178"/>
      <c r="E61" s="178"/>
    </row>
    <row r="62" spans="1:5">
      <c r="A62" s="4" t="s">
        <v>92</v>
      </c>
      <c r="B62" s="37"/>
      <c r="C62" s="139">
        <v>20288</v>
      </c>
      <c r="D62" s="56">
        <v>20922</v>
      </c>
      <c r="E62" s="56">
        <v>18901</v>
      </c>
    </row>
    <row r="64" spans="1:5">
      <c r="A64" s="112" t="s">
        <v>151</v>
      </c>
    </row>
    <row r="65" spans="1:1">
      <c r="A65" s="112" t="s">
        <v>152</v>
      </c>
    </row>
    <row r="66" spans="1:1">
      <c r="A66" s="112" t="s">
        <v>153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A829-3AEC-4178-A363-B7EE47911784}">
  <dimension ref="A1:C62"/>
  <sheetViews>
    <sheetView zoomScale="80" zoomScaleNormal="80" workbookViewId="0">
      <selection activeCell="G14" sqref="G14"/>
    </sheetView>
  </sheetViews>
  <sheetFormatPr defaultRowHeight="15"/>
  <cols>
    <col min="1" max="1" width="82.85546875" bestFit="1" customWidth="1"/>
    <col min="2" max="3" width="10.7109375" style="67" customWidth="1"/>
    <col min="9" max="9" width="11" bestFit="1" customWidth="1"/>
  </cols>
  <sheetData>
    <row r="1" spans="1:3" ht="22.5" customHeight="1">
      <c r="A1" s="164" t="s">
        <v>163</v>
      </c>
      <c r="B1" s="66"/>
      <c r="C1" s="66"/>
    </row>
    <row r="2" spans="1:3">
      <c r="A2" s="58"/>
      <c r="B2" s="66"/>
      <c r="C2" s="66"/>
    </row>
    <row r="3" spans="1:3">
      <c r="A3" s="4" t="s">
        <v>1</v>
      </c>
      <c r="B3" s="78" t="s">
        <v>135</v>
      </c>
      <c r="C3" s="78" t="s">
        <v>115</v>
      </c>
    </row>
    <row r="4" spans="1:3">
      <c r="A4" s="59" t="s">
        <v>38</v>
      </c>
      <c r="B4" s="142"/>
      <c r="C4" s="21"/>
    </row>
    <row r="5" spans="1:3">
      <c r="A5" s="26" t="s">
        <v>39</v>
      </c>
      <c r="B5" s="181">
        <v>258</v>
      </c>
      <c r="C5" s="182">
        <v>394</v>
      </c>
    </row>
    <row r="6" spans="1:3">
      <c r="A6" s="26" t="s">
        <v>40</v>
      </c>
      <c r="B6" s="181">
        <v>116</v>
      </c>
      <c r="C6" s="182">
        <v>220</v>
      </c>
    </row>
    <row r="7" spans="1:3">
      <c r="A7" s="60" t="s">
        <v>41</v>
      </c>
      <c r="B7" s="181">
        <v>-120</v>
      </c>
      <c r="C7" s="182">
        <v>-211</v>
      </c>
    </row>
    <row r="8" spans="1:3">
      <c r="A8" s="61" t="s">
        <v>33</v>
      </c>
      <c r="B8" s="183">
        <v>254</v>
      </c>
      <c r="C8" s="184">
        <v>403</v>
      </c>
    </row>
    <row r="9" spans="1:3">
      <c r="A9" s="26" t="s">
        <v>42</v>
      </c>
      <c r="B9" s="181">
        <v>-24</v>
      </c>
      <c r="C9" s="182">
        <v>-27</v>
      </c>
    </row>
    <row r="10" spans="1:3">
      <c r="A10" s="60" t="s">
        <v>43</v>
      </c>
      <c r="B10" s="185">
        <v>-40</v>
      </c>
      <c r="C10" s="186">
        <v>-56</v>
      </c>
    </row>
    <row r="11" spans="1:3">
      <c r="A11" s="62" t="s">
        <v>44</v>
      </c>
      <c r="B11" s="187">
        <v>190</v>
      </c>
      <c r="C11" s="188">
        <v>319</v>
      </c>
    </row>
    <row r="12" spans="1:3">
      <c r="A12" s="38"/>
      <c r="B12" s="143"/>
      <c r="C12" s="80"/>
    </row>
    <row r="13" spans="1:3">
      <c r="A13" s="59" t="s">
        <v>116</v>
      </c>
      <c r="B13" s="143"/>
      <c r="C13" s="80"/>
    </row>
    <row r="14" spans="1:3">
      <c r="A14" s="22" t="s">
        <v>138</v>
      </c>
      <c r="B14" s="181">
        <v>-585</v>
      </c>
      <c r="C14" s="182">
        <v>0</v>
      </c>
    </row>
    <row r="15" spans="1:3">
      <c r="A15" s="22" t="s">
        <v>114</v>
      </c>
      <c r="B15" s="181">
        <v>0</v>
      </c>
      <c r="C15" s="182">
        <v>-2</v>
      </c>
    </row>
    <row r="16" spans="1:3">
      <c r="A16" s="22" t="s">
        <v>126</v>
      </c>
      <c r="B16" s="181">
        <v>-1</v>
      </c>
      <c r="C16" s="182">
        <v>0</v>
      </c>
    </row>
    <row r="17" spans="1:3">
      <c r="A17" s="89" t="s">
        <v>45</v>
      </c>
      <c r="B17" s="181">
        <v>236</v>
      </c>
      <c r="C17" s="182">
        <v>5</v>
      </c>
    </row>
    <row r="18" spans="1:3">
      <c r="A18" s="89" t="s">
        <v>52</v>
      </c>
      <c r="B18" s="181">
        <v>35</v>
      </c>
      <c r="C18" s="182">
        <v>2</v>
      </c>
    </row>
    <row r="19" spans="1:3">
      <c r="A19" s="22" t="s">
        <v>23</v>
      </c>
      <c r="B19" s="181">
        <v>-253</v>
      </c>
      <c r="C19" s="182">
        <v>-177</v>
      </c>
    </row>
    <row r="20" spans="1:3">
      <c r="A20" s="22" t="s">
        <v>139</v>
      </c>
      <c r="B20" s="181">
        <v>-24</v>
      </c>
      <c r="C20" s="182">
        <v>-5</v>
      </c>
    </row>
    <row r="21" spans="1:3">
      <c r="A21" s="63" t="s">
        <v>140</v>
      </c>
      <c r="B21" s="183">
        <v>-593</v>
      </c>
      <c r="C21" s="184">
        <v>-177</v>
      </c>
    </row>
    <row r="22" spans="1:3">
      <c r="A22" s="22"/>
      <c r="B22" s="181"/>
      <c r="C22" s="182"/>
    </row>
    <row r="23" spans="1:3">
      <c r="A23" s="38" t="s">
        <v>141</v>
      </c>
      <c r="B23" s="189"/>
      <c r="C23" s="190"/>
    </row>
    <row r="24" spans="1:3">
      <c r="A24" s="22" t="s">
        <v>46</v>
      </c>
      <c r="B24" s="181">
        <v>210</v>
      </c>
      <c r="C24" s="182">
        <v>9</v>
      </c>
    </row>
    <row r="25" spans="1:3">
      <c r="A25" s="64" t="s">
        <v>47</v>
      </c>
      <c r="B25" s="181">
        <v>-167</v>
      </c>
      <c r="C25" s="182">
        <v>-259</v>
      </c>
    </row>
    <row r="26" spans="1:3">
      <c r="A26" s="64" t="s">
        <v>129</v>
      </c>
      <c r="B26" s="181">
        <v>78</v>
      </c>
      <c r="C26" s="182">
        <v>-39</v>
      </c>
    </row>
    <row r="27" spans="1:3">
      <c r="A27" s="65" t="s">
        <v>48</v>
      </c>
      <c r="B27" s="181">
        <v>-399</v>
      </c>
      <c r="C27" s="182">
        <v>-359</v>
      </c>
    </row>
    <row r="28" spans="1:3">
      <c r="A28" s="22" t="s">
        <v>164</v>
      </c>
      <c r="B28" s="181">
        <v>-6</v>
      </c>
      <c r="C28" s="182">
        <v>-1</v>
      </c>
    </row>
    <row r="29" spans="1:3">
      <c r="A29" s="63" t="s">
        <v>142</v>
      </c>
      <c r="B29" s="183">
        <v>-284</v>
      </c>
      <c r="C29" s="184">
        <v>-649</v>
      </c>
    </row>
    <row r="30" spans="1:3">
      <c r="A30" s="2"/>
      <c r="B30" s="143"/>
      <c r="C30" s="80"/>
    </row>
    <row r="31" spans="1:3">
      <c r="A31" s="38" t="s">
        <v>143</v>
      </c>
      <c r="B31" s="191">
        <v>-687</v>
      </c>
      <c r="C31" s="192">
        <v>-508</v>
      </c>
    </row>
    <row r="32" spans="1:3">
      <c r="A32" s="22" t="s">
        <v>49</v>
      </c>
      <c r="B32" s="181">
        <v>7</v>
      </c>
      <c r="C32" s="182">
        <v>4</v>
      </c>
    </row>
    <row r="33" spans="1:3">
      <c r="A33" s="37" t="s">
        <v>50</v>
      </c>
      <c r="B33" s="181">
        <v>1917</v>
      </c>
      <c r="C33" s="182">
        <v>1480</v>
      </c>
    </row>
    <row r="34" spans="1:3">
      <c r="A34" s="4" t="s">
        <v>144</v>
      </c>
      <c r="B34" s="183">
        <v>1238</v>
      </c>
      <c r="C34" s="184">
        <v>977</v>
      </c>
    </row>
    <row r="35" spans="1:3">
      <c r="A35" s="2"/>
      <c r="B35" s="143"/>
      <c r="C35" s="80"/>
    </row>
    <row r="36" spans="1:3">
      <c r="A36" s="38" t="s">
        <v>145</v>
      </c>
      <c r="B36" s="191">
        <v>1257</v>
      </c>
      <c r="C36" s="192">
        <v>983</v>
      </c>
    </row>
    <row r="37" spans="1:3">
      <c r="A37" s="38" t="s">
        <v>146</v>
      </c>
      <c r="B37" s="191">
        <v>-19</v>
      </c>
      <c r="C37" s="192">
        <v>-6</v>
      </c>
    </row>
    <row r="38" spans="1:3">
      <c r="A38" s="63" t="s">
        <v>144</v>
      </c>
      <c r="B38" s="183">
        <v>1238</v>
      </c>
      <c r="C38" s="184">
        <v>977</v>
      </c>
    </row>
    <row r="40" spans="1:3">
      <c r="A40" s="112" t="s">
        <v>165</v>
      </c>
    </row>
    <row r="41" spans="1:3">
      <c r="A41" s="112"/>
    </row>
    <row r="62" ht="13.5" customHeight="1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6B78-F181-4A45-85F0-A4285FF96342}">
  <dimension ref="A1:G13"/>
  <sheetViews>
    <sheetView workbookViewId="0">
      <selection activeCell="J18" sqref="J18"/>
    </sheetView>
  </sheetViews>
  <sheetFormatPr defaultRowHeight="15"/>
  <cols>
    <col min="1" max="1" width="23.7109375" bestFit="1" customWidth="1"/>
  </cols>
  <sheetData>
    <row r="1" spans="1:7">
      <c r="A1" s="161" t="s">
        <v>134</v>
      </c>
      <c r="B1" s="35"/>
      <c r="C1" s="2"/>
      <c r="D1" s="2"/>
      <c r="E1" s="30"/>
      <c r="F1" s="30"/>
      <c r="G1" s="30"/>
    </row>
    <row r="2" spans="1:7">
      <c r="A2" s="1"/>
      <c r="B2" s="1"/>
      <c r="C2" s="1"/>
      <c r="D2" s="1"/>
      <c r="E2" s="1"/>
      <c r="F2" s="36"/>
      <c r="G2" s="36"/>
    </row>
    <row r="3" spans="1:7">
      <c r="A3" s="4" t="s">
        <v>1</v>
      </c>
      <c r="B3" s="23" t="s">
        <v>135</v>
      </c>
      <c r="C3" s="23">
        <v>2022</v>
      </c>
      <c r="D3" s="23" t="s">
        <v>127</v>
      </c>
      <c r="E3" s="23" t="s">
        <v>117</v>
      </c>
      <c r="F3" s="23" t="s">
        <v>118</v>
      </c>
      <c r="G3" s="23" t="s">
        <v>115</v>
      </c>
    </row>
    <row r="4" spans="1:7">
      <c r="A4" s="22" t="s">
        <v>93</v>
      </c>
      <c r="B4" s="92">
        <v>1300</v>
      </c>
      <c r="C4" s="93">
        <v>5496</v>
      </c>
      <c r="D4" s="93">
        <v>1335</v>
      </c>
      <c r="E4" s="93">
        <v>1421</v>
      </c>
      <c r="F4" s="93">
        <v>1424</v>
      </c>
      <c r="G4" s="93">
        <v>1317</v>
      </c>
    </row>
    <row r="5" spans="1:7">
      <c r="A5" s="22" t="s">
        <v>97</v>
      </c>
      <c r="B5" s="92">
        <v>276</v>
      </c>
      <c r="C5" s="93">
        <v>727</v>
      </c>
      <c r="D5" s="93">
        <v>177</v>
      </c>
      <c r="E5" s="93">
        <v>176</v>
      </c>
      <c r="F5" s="93">
        <v>186</v>
      </c>
      <c r="G5" s="93">
        <v>189</v>
      </c>
    </row>
    <row r="6" spans="1:7">
      <c r="A6" s="22" t="s">
        <v>100</v>
      </c>
      <c r="B6" s="92">
        <v>488</v>
      </c>
      <c r="C6" s="93">
        <v>2180</v>
      </c>
      <c r="D6" s="93">
        <v>649</v>
      </c>
      <c r="E6" s="93">
        <v>567</v>
      </c>
      <c r="F6" s="93">
        <v>522</v>
      </c>
      <c r="G6" s="93">
        <v>442</v>
      </c>
    </row>
    <row r="7" spans="1:7">
      <c r="A7" s="22" t="s">
        <v>103</v>
      </c>
      <c r="B7" s="92">
        <v>454</v>
      </c>
      <c r="C7" s="93">
        <v>2195</v>
      </c>
      <c r="D7" s="93">
        <v>471</v>
      </c>
      <c r="E7" s="93">
        <v>520</v>
      </c>
      <c r="F7" s="93">
        <v>631</v>
      </c>
      <c r="G7" s="93">
        <v>573</v>
      </c>
    </row>
    <row r="8" spans="1:7">
      <c r="A8" s="22" t="s">
        <v>104</v>
      </c>
      <c r="B8" s="92">
        <v>687</v>
      </c>
      <c r="C8" s="93">
        <v>2519</v>
      </c>
      <c r="D8" s="93">
        <v>664</v>
      </c>
      <c r="E8" s="93">
        <v>581</v>
      </c>
      <c r="F8" s="93">
        <v>649</v>
      </c>
      <c r="G8" s="93">
        <v>626</v>
      </c>
    </row>
    <row r="9" spans="1:7">
      <c r="A9" s="22" t="s">
        <v>106</v>
      </c>
      <c r="B9" s="92">
        <v>364</v>
      </c>
      <c r="C9" s="93">
        <v>2150</v>
      </c>
      <c r="D9" s="93">
        <v>528</v>
      </c>
      <c r="E9" s="93">
        <v>575</v>
      </c>
      <c r="F9" s="93">
        <v>568</v>
      </c>
      <c r="G9" s="93">
        <v>481</v>
      </c>
    </row>
    <row r="10" spans="1:7">
      <c r="A10" s="22" t="s">
        <v>107</v>
      </c>
      <c r="B10" s="97">
        <v>-848</v>
      </c>
      <c r="C10" s="193">
        <v>-3589</v>
      </c>
      <c r="D10" s="193">
        <v>-959</v>
      </c>
      <c r="E10" s="193">
        <v>-876</v>
      </c>
      <c r="F10" s="193">
        <v>-925</v>
      </c>
      <c r="G10" s="193">
        <v>-828</v>
      </c>
    </row>
    <row r="11" spans="1:7">
      <c r="A11" s="63" t="s">
        <v>108</v>
      </c>
      <c r="B11" s="90">
        <v>2721</v>
      </c>
      <c r="C11" s="14">
        <v>11680</v>
      </c>
      <c r="D11" s="14">
        <v>2864</v>
      </c>
      <c r="E11" s="14">
        <v>2963</v>
      </c>
      <c r="F11" s="14">
        <v>3054</v>
      </c>
      <c r="G11" s="14">
        <v>2798</v>
      </c>
    </row>
    <row r="13" spans="1:7">
      <c r="A13" s="112" t="s">
        <v>154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6638-3AF3-40D3-ABF3-96EB0848687E}">
  <dimension ref="A1:G81"/>
  <sheetViews>
    <sheetView zoomScale="80" zoomScaleNormal="80" workbookViewId="0">
      <selection activeCell="I4" sqref="I4"/>
    </sheetView>
  </sheetViews>
  <sheetFormatPr defaultRowHeight="15"/>
  <cols>
    <col min="1" max="1" width="38.85546875" customWidth="1"/>
    <col min="2" max="2" width="9.140625" customWidth="1"/>
    <col min="8" max="17" width="13.5703125" customWidth="1"/>
    <col min="28" max="28" width="10.85546875" customWidth="1"/>
  </cols>
  <sheetData>
    <row r="1" spans="1:7">
      <c r="A1" s="165" t="s">
        <v>93</v>
      </c>
      <c r="B1" s="144"/>
      <c r="C1" s="144"/>
      <c r="D1" s="144"/>
      <c r="E1" s="144"/>
      <c r="F1" s="144"/>
      <c r="G1" s="144"/>
    </row>
    <row r="2" spans="1:7">
      <c r="A2" s="32"/>
      <c r="B2" s="33"/>
      <c r="C2" s="33"/>
      <c r="D2" s="33"/>
      <c r="E2" s="33"/>
      <c r="F2" s="33"/>
      <c r="G2" s="33"/>
    </row>
    <row r="3" spans="1:7" ht="51.75">
      <c r="A3" s="3" t="s">
        <v>94</v>
      </c>
      <c r="B3" s="71" t="s">
        <v>135</v>
      </c>
      <c r="C3" s="71" t="s">
        <v>115</v>
      </c>
      <c r="D3" s="71" t="s">
        <v>136</v>
      </c>
      <c r="E3" s="71" t="s">
        <v>127</v>
      </c>
      <c r="F3" s="71" t="s">
        <v>137</v>
      </c>
      <c r="G3" s="71">
        <v>2022</v>
      </c>
    </row>
    <row r="4" spans="1:7">
      <c r="A4" s="194" t="s">
        <v>2</v>
      </c>
      <c r="B4" s="145">
        <v>1300</v>
      </c>
      <c r="C4" s="93">
        <v>1317</v>
      </c>
      <c r="D4" s="94">
        <v>-1.2E-2</v>
      </c>
      <c r="E4" s="93">
        <v>1335</v>
      </c>
      <c r="F4" s="94">
        <v>-2.5999999999999999E-2</v>
      </c>
      <c r="G4" s="93">
        <v>5496</v>
      </c>
    </row>
    <row r="5" spans="1:7">
      <c r="A5" s="194" t="s">
        <v>19</v>
      </c>
      <c r="B5" s="145">
        <v>128</v>
      </c>
      <c r="C5" s="93">
        <v>293</v>
      </c>
      <c r="D5" s="94">
        <v>-0.56200000000000006</v>
      </c>
      <c r="E5" s="93">
        <v>142</v>
      </c>
      <c r="F5" s="94">
        <v>-9.4E-2</v>
      </c>
      <c r="G5" s="93">
        <v>993</v>
      </c>
    </row>
    <row r="6" spans="1:7">
      <c r="A6" s="194" t="s">
        <v>20</v>
      </c>
      <c r="B6" s="146">
        <v>9.9000000000000005E-2</v>
      </c>
      <c r="C6" s="94">
        <v>0.223</v>
      </c>
      <c r="D6" s="94"/>
      <c r="E6" s="94">
        <v>0.106</v>
      </c>
      <c r="F6" s="94"/>
      <c r="G6" s="94">
        <v>0.18099999999999999</v>
      </c>
    </row>
    <row r="7" spans="1:7">
      <c r="A7" s="194" t="s">
        <v>21</v>
      </c>
      <c r="B7" s="145">
        <v>41</v>
      </c>
      <c r="C7" s="93">
        <v>208</v>
      </c>
      <c r="D7" s="94">
        <v>-0.80300000000000005</v>
      </c>
      <c r="E7" s="93">
        <v>59</v>
      </c>
      <c r="F7" s="94">
        <v>-0.30299999999999999</v>
      </c>
      <c r="G7" s="93">
        <v>655</v>
      </c>
    </row>
    <row r="8" spans="1:7">
      <c r="A8" s="194" t="s">
        <v>22</v>
      </c>
      <c r="B8" s="146">
        <v>3.2000000000000001E-2</v>
      </c>
      <c r="C8" s="94">
        <v>0.158</v>
      </c>
      <c r="D8" s="94"/>
      <c r="E8" s="94">
        <v>4.3999999999999997E-2</v>
      </c>
      <c r="F8" s="94"/>
      <c r="G8" s="94">
        <v>0.11899999999999999</v>
      </c>
    </row>
    <row r="9" spans="1:7">
      <c r="A9" s="34" t="s">
        <v>166</v>
      </c>
      <c r="B9" s="147">
        <v>0.13500000000000001</v>
      </c>
      <c r="C9" s="95">
        <v>0.184</v>
      </c>
      <c r="D9" s="95"/>
      <c r="E9" s="95">
        <v>0.186</v>
      </c>
      <c r="F9" s="95"/>
      <c r="G9" s="95">
        <v>0.186</v>
      </c>
    </row>
    <row r="10" spans="1:7">
      <c r="A10" s="2" t="s">
        <v>33</v>
      </c>
      <c r="B10" s="148">
        <v>-5</v>
      </c>
      <c r="C10" s="100">
        <v>165</v>
      </c>
      <c r="D10" s="94">
        <v>-1.0309999999999999</v>
      </c>
      <c r="E10" s="101">
        <v>168</v>
      </c>
      <c r="F10" s="94">
        <v>-1.03</v>
      </c>
      <c r="G10" s="100">
        <v>823</v>
      </c>
    </row>
    <row r="11" spans="1:7">
      <c r="A11" s="195" t="s">
        <v>34</v>
      </c>
      <c r="B11" s="149">
        <v>-157</v>
      </c>
      <c r="C11" s="102">
        <v>81</v>
      </c>
      <c r="D11" s="95">
        <v>-2.9390000000000001</v>
      </c>
      <c r="E11" s="103">
        <v>61</v>
      </c>
      <c r="F11" s="95" t="s">
        <v>101</v>
      </c>
      <c r="G11" s="102">
        <v>488</v>
      </c>
    </row>
    <row r="12" spans="1:7">
      <c r="A12" s="194" t="s">
        <v>95</v>
      </c>
      <c r="B12" s="148">
        <v>1119</v>
      </c>
      <c r="C12" s="100">
        <v>1160</v>
      </c>
      <c r="D12" s="94">
        <v>-3.5000000000000003E-2</v>
      </c>
      <c r="E12" s="101">
        <v>1086</v>
      </c>
      <c r="F12" s="94">
        <v>3.1E-2</v>
      </c>
      <c r="G12" s="100">
        <v>4599</v>
      </c>
    </row>
    <row r="13" spans="1:7">
      <c r="A13" s="195" t="s">
        <v>96</v>
      </c>
      <c r="B13" s="149">
        <v>1127</v>
      </c>
      <c r="C13" s="102">
        <v>1244</v>
      </c>
      <c r="D13" s="95">
        <v>-9.4E-2</v>
      </c>
      <c r="E13" s="103">
        <v>1094</v>
      </c>
      <c r="F13" s="95">
        <v>2.9000000000000001E-2</v>
      </c>
      <c r="G13" s="102">
        <v>4682</v>
      </c>
    </row>
    <row r="14" spans="1:7">
      <c r="A14" s="174"/>
      <c r="B14" s="196"/>
      <c r="C14" s="174"/>
      <c r="D14" s="174"/>
      <c r="E14" s="174"/>
      <c r="F14" s="174"/>
      <c r="G14" s="174"/>
    </row>
    <row r="15" spans="1:7">
      <c r="A15" s="174"/>
      <c r="B15" s="196"/>
      <c r="C15" s="174"/>
      <c r="D15" s="174"/>
      <c r="E15" s="174"/>
      <c r="F15" s="174"/>
      <c r="G15" s="174"/>
    </row>
    <row r="16" spans="1:7">
      <c r="A16" s="32" t="s">
        <v>97</v>
      </c>
      <c r="B16" s="150"/>
      <c r="C16" s="33"/>
      <c r="D16" s="33"/>
      <c r="E16" s="79"/>
      <c r="F16" s="33"/>
      <c r="G16" s="33"/>
    </row>
    <row r="17" spans="1:7" ht="51.75">
      <c r="A17" s="3" t="s">
        <v>94</v>
      </c>
      <c r="B17" s="197" t="s">
        <v>135</v>
      </c>
      <c r="C17" s="71" t="s">
        <v>115</v>
      </c>
      <c r="D17" s="71" t="s">
        <v>136</v>
      </c>
      <c r="E17" s="71" t="s">
        <v>127</v>
      </c>
      <c r="F17" s="71" t="s">
        <v>137</v>
      </c>
      <c r="G17" s="71">
        <v>2022</v>
      </c>
    </row>
    <row r="18" spans="1:7">
      <c r="A18" s="194" t="s">
        <v>2</v>
      </c>
      <c r="B18" s="145">
        <v>276</v>
      </c>
      <c r="C18" s="93">
        <v>189</v>
      </c>
      <c r="D18" s="94">
        <v>0.46300000000000002</v>
      </c>
      <c r="E18" s="93">
        <v>177</v>
      </c>
      <c r="F18" s="94">
        <v>0.56200000000000006</v>
      </c>
      <c r="G18" s="93">
        <v>727</v>
      </c>
    </row>
    <row r="19" spans="1:7">
      <c r="A19" s="194" t="s">
        <v>19</v>
      </c>
      <c r="B19" s="145">
        <v>24</v>
      </c>
      <c r="C19" s="93">
        <v>11</v>
      </c>
      <c r="D19" s="94">
        <v>1.1100000000000001</v>
      </c>
      <c r="E19" s="93">
        <v>11</v>
      </c>
      <c r="F19" s="94">
        <v>1.1160000000000001</v>
      </c>
      <c r="G19" s="93">
        <v>42</v>
      </c>
    </row>
    <row r="20" spans="1:7">
      <c r="A20" s="194" t="s">
        <v>20</v>
      </c>
      <c r="B20" s="146">
        <v>8.5999999999999993E-2</v>
      </c>
      <c r="C20" s="94">
        <v>0.06</v>
      </c>
      <c r="D20" s="94"/>
      <c r="E20" s="94">
        <v>6.3E-2</v>
      </c>
      <c r="F20" s="94"/>
      <c r="G20" s="94">
        <v>5.7000000000000002E-2</v>
      </c>
    </row>
    <row r="21" spans="1:7">
      <c r="A21" s="194" t="s">
        <v>21</v>
      </c>
      <c r="B21" s="151">
        <v>8</v>
      </c>
      <c r="C21" s="93">
        <v>5</v>
      </c>
      <c r="D21" s="94">
        <v>0.64300000000000002</v>
      </c>
      <c r="E21" s="93">
        <v>5</v>
      </c>
      <c r="F21" s="94">
        <v>0.51600000000000001</v>
      </c>
      <c r="G21" s="93">
        <v>16</v>
      </c>
    </row>
    <row r="22" spans="1:7">
      <c r="A22" s="194" t="s">
        <v>22</v>
      </c>
      <c r="B22" s="146">
        <v>2.8000000000000001E-2</v>
      </c>
      <c r="C22" s="94">
        <v>2.5000000000000001E-2</v>
      </c>
      <c r="D22" s="94"/>
      <c r="E22" s="94">
        <v>2.9000000000000001E-2</v>
      </c>
      <c r="F22" s="94"/>
      <c r="G22" s="94">
        <v>2.1999999999999999E-2</v>
      </c>
    </row>
    <row r="23" spans="1:7">
      <c r="A23" s="34" t="s">
        <v>166</v>
      </c>
      <c r="B23" s="147">
        <v>5.1999999999999998E-2</v>
      </c>
      <c r="C23" s="95">
        <v>0.186</v>
      </c>
      <c r="D23" s="95"/>
      <c r="E23" s="95">
        <v>7.9000000000000001E-2</v>
      </c>
      <c r="F23" s="95"/>
      <c r="G23" s="95">
        <v>7.9000000000000001E-2</v>
      </c>
    </row>
    <row r="24" spans="1:7">
      <c r="A24" s="2" t="s">
        <v>33</v>
      </c>
      <c r="B24" s="148">
        <v>19</v>
      </c>
      <c r="C24" s="100">
        <v>-3</v>
      </c>
      <c r="D24" s="94" t="s">
        <v>101</v>
      </c>
      <c r="E24" s="101">
        <v>17</v>
      </c>
      <c r="F24" s="94">
        <v>0.123</v>
      </c>
      <c r="G24" s="100">
        <v>11</v>
      </c>
    </row>
    <row r="25" spans="1:7">
      <c r="A25" s="195" t="s">
        <v>34</v>
      </c>
      <c r="B25" s="149">
        <v>-7</v>
      </c>
      <c r="C25" s="102">
        <v>-10</v>
      </c>
      <c r="D25" s="95">
        <v>0.32500000000000001</v>
      </c>
      <c r="E25" s="103">
        <v>9</v>
      </c>
      <c r="F25" s="95">
        <v>-1.7130000000000001</v>
      </c>
      <c r="G25" s="102">
        <v>-14</v>
      </c>
    </row>
    <row r="26" spans="1:7" ht="26.25">
      <c r="A26" s="45" t="s">
        <v>98</v>
      </c>
      <c r="B26" s="152">
        <v>307</v>
      </c>
      <c r="C26" s="104">
        <v>232</v>
      </c>
      <c r="D26" s="94">
        <v>0.32600000000000001</v>
      </c>
      <c r="E26" s="105">
        <v>171</v>
      </c>
      <c r="F26" s="94">
        <v>0.80100000000000005</v>
      </c>
      <c r="G26" s="104">
        <v>772</v>
      </c>
    </row>
    <row r="27" spans="1:7" ht="29.25" customHeight="1">
      <c r="A27" s="46" t="s">
        <v>99</v>
      </c>
      <c r="B27" s="153">
        <v>290</v>
      </c>
      <c r="C27" s="106">
        <v>236</v>
      </c>
      <c r="D27" s="95">
        <v>0.22900000000000001</v>
      </c>
      <c r="E27" s="107">
        <v>171</v>
      </c>
      <c r="F27" s="95">
        <v>0.69</v>
      </c>
      <c r="G27" s="106">
        <v>771</v>
      </c>
    </row>
    <row r="28" spans="1:7">
      <c r="A28" s="174"/>
      <c r="B28" s="174"/>
      <c r="C28" s="174"/>
      <c r="D28" s="174"/>
      <c r="E28" s="174"/>
      <c r="F28" s="174"/>
      <c r="G28" s="174"/>
    </row>
    <row r="29" spans="1:7">
      <c r="A29" s="174"/>
      <c r="B29" s="174"/>
      <c r="C29" s="174"/>
      <c r="D29" s="174"/>
      <c r="E29" s="174"/>
      <c r="F29" s="174"/>
      <c r="G29" s="174"/>
    </row>
    <row r="30" spans="1:7">
      <c r="A30" s="33" t="s">
        <v>100</v>
      </c>
      <c r="B30" s="33"/>
      <c r="C30" s="33"/>
      <c r="D30" s="33"/>
      <c r="E30" s="33"/>
      <c r="F30" s="78"/>
      <c r="G30" s="33"/>
    </row>
    <row r="31" spans="1:7" ht="51.75">
      <c r="A31" s="3" t="s">
        <v>94</v>
      </c>
      <c r="B31" s="71" t="s">
        <v>135</v>
      </c>
      <c r="C31" s="71" t="s">
        <v>115</v>
      </c>
      <c r="D31" s="71" t="s">
        <v>136</v>
      </c>
      <c r="E31" s="71" t="s">
        <v>127</v>
      </c>
      <c r="F31" s="71" t="s">
        <v>137</v>
      </c>
      <c r="G31" s="71">
        <v>2022</v>
      </c>
    </row>
    <row r="32" spans="1:7">
      <c r="A32" s="194" t="s">
        <v>2</v>
      </c>
      <c r="B32" s="145">
        <v>488</v>
      </c>
      <c r="C32" s="93">
        <v>442</v>
      </c>
      <c r="D32" s="94">
        <v>0.105</v>
      </c>
      <c r="E32" s="93">
        <v>649</v>
      </c>
      <c r="F32" s="94">
        <v>-0.248</v>
      </c>
      <c r="G32" s="93">
        <v>2180</v>
      </c>
    </row>
    <row r="33" spans="1:7">
      <c r="A33" s="194" t="s">
        <v>19</v>
      </c>
      <c r="B33" s="145">
        <v>125</v>
      </c>
      <c r="C33" s="93">
        <v>149</v>
      </c>
      <c r="D33" s="94">
        <v>-0.158</v>
      </c>
      <c r="E33" s="93">
        <v>284</v>
      </c>
      <c r="F33" s="94">
        <v>-0.55900000000000005</v>
      </c>
      <c r="G33" s="93">
        <v>822</v>
      </c>
    </row>
    <row r="34" spans="1:7">
      <c r="A34" s="194" t="s">
        <v>20</v>
      </c>
      <c r="B34" s="146">
        <v>0.25700000000000001</v>
      </c>
      <c r="C34" s="94">
        <v>0.33700000000000002</v>
      </c>
      <c r="D34" s="94"/>
      <c r="E34" s="94">
        <v>0.438</v>
      </c>
      <c r="F34" s="94"/>
      <c r="G34" s="94">
        <v>0.377</v>
      </c>
    </row>
    <row r="35" spans="1:7">
      <c r="A35" s="194" t="s">
        <v>21</v>
      </c>
      <c r="B35" s="145">
        <v>91</v>
      </c>
      <c r="C35" s="93">
        <v>117</v>
      </c>
      <c r="D35" s="94">
        <v>-0.217</v>
      </c>
      <c r="E35" s="93">
        <v>249</v>
      </c>
      <c r="F35" s="94">
        <v>-0.63300000000000001</v>
      </c>
      <c r="G35" s="93">
        <v>687</v>
      </c>
    </row>
    <row r="36" spans="1:7">
      <c r="A36" s="194" t="s">
        <v>22</v>
      </c>
      <c r="B36" s="146">
        <v>0.187</v>
      </c>
      <c r="C36" s="94">
        <v>0.26400000000000001</v>
      </c>
      <c r="D36" s="94"/>
      <c r="E36" s="94">
        <v>0.38400000000000001</v>
      </c>
      <c r="F36" s="94"/>
      <c r="G36" s="94">
        <v>0.315</v>
      </c>
    </row>
    <row r="37" spans="1:7">
      <c r="A37" s="34" t="s">
        <v>166</v>
      </c>
      <c r="B37" s="147">
        <v>0.24</v>
      </c>
      <c r="C37" s="95">
        <v>0.222</v>
      </c>
      <c r="D37" s="95"/>
      <c r="E37" s="95">
        <v>0.253</v>
      </c>
      <c r="F37" s="95"/>
      <c r="G37" s="95">
        <v>0.253</v>
      </c>
    </row>
    <row r="38" spans="1:7">
      <c r="A38" s="2" t="s">
        <v>33</v>
      </c>
      <c r="B38" s="145">
        <v>192</v>
      </c>
      <c r="C38" s="93">
        <v>136</v>
      </c>
      <c r="D38" s="94">
        <v>0.41</v>
      </c>
      <c r="E38" s="93">
        <v>213</v>
      </c>
      <c r="F38" s="94">
        <v>-9.9000000000000005E-2</v>
      </c>
      <c r="G38" s="93">
        <v>682</v>
      </c>
    </row>
    <row r="39" spans="1:7">
      <c r="A39" s="195" t="s">
        <v>34</v>
      </c>
      <c r="B39" s="154">
        <v>140</v>
      </c>
      <c r="C39" s="96">
        <v>97</v>
      </c>
      <c r="D39" s="95">
        <v>0.438</v>
      </c>
      <c r="E39" s="96">
        <v>168</v>
      </c>
      <c r="F39" s="95">
        <v>-0.16500000000000001</v>
      </c>
      <c r="G39" s="96">
        <v>536</v>
      </c>
    </row>
    <row r="40" spans="1:7">
      <c r="A40" s="195" t="s">
        <v>102</v>
      </c>
      <c r="B40" s="154">
        <v>580</v>
      </c>
      <c r="C40" s="96">
        <v>611</v>
      </c>
      <c r="D40" s="98">
        <v>-0.05</v>
      </c>
      <c r="E40" s="96">
        <v>693</v>
      </c>
      <c r="F40" s="98">
        <v>-0.16300000000000001</v>
      </c>
      <c r="G40" s="96">
        <v>2554</v>
      </c>
    </row>
    <row r="41" spans="1:7">
      <c r="A41" s="174"/>
      <c r="B41" s="174"/>
      <c r="C41" s="174"/>
      <c r="D41" s="174"/>
      <c r="E41" s="174"/>
      <c r="F41" s="174"/>
      <c r="G41" s="174"/>
    </row>
    <row r="42" spans="1:7">
      <c r="A42" s="174"/>
      <c r="B42" s="174"/>
      <c r="C42" s="174"/>
      <c r="D42" s="174"/>
      <c r="E42" s="174"/>
      <c r="F42" s="174"/>
      <c r="G42" s="174"/>
    </row>
    <row r="43" spans="1:7">
      <c r="A43" s="33" t="s">
        <v>103</v>
      </c>
      <c r="B43" s="33"/>
      <c r="C43" s="33"/>
      <c r="D43" s="33"/>
      <c r="E43" s="33"/>
      <c r="F43" s="33"/>
      <c r="G43" s="33"/>
    </row>
    <row r="44" spans="1:7" ht="51.75">
      <c r="A44" s="3" t="s">
        <v>94</v>
      </c>
      <c r="B44" s="71" t="s">
        <v>135</v>
      </c>
      <c r="C44" s="71" t="s">
        <v>115</v>
      </c>
      <c r="D44" s="71" t="s">
        <v>136</v>
      </c>
      <c r="E44" s="71" t="s">
        <v>127</v>
      </c>
      <c r="F44" s="71" t="s">
        <v>137</v>
      </c>
      <c r="G44" s="71">
        <v>2022</v>
      </c>
    </row>
    <row r="45" spans="1:7">
      <c r="A45" s="194" t="s">
        <v>2</v>
      </c>
      <c r="B45" s="145">
        <v>454</v>
      </c>
      <c r="C45" s="93">
        <v>573</v>
      </c>
      <c r="D45" s="94">
        <v>-0.20699999999999999</v>
      </c>
      <c r="E45" s="93">
        <v>471</v>
      </c>
      <c r="F45" s="94">
        <v>-3.6999999999999998E-2</v>
      </c>
      <c r="G45" s="93">
        <v>2195</v>
      </c>
    </row>
    <row r="46" spans="1:7">
      <c r="A46" s="194" t="s">
        <v>19</v>
      </c>
      <c r="B46" s="145">
        <v>2</v>
      </c>
      <c r="C46" s="93">
        <v>130</v>
      </c>
      <c r="D46" s="94">
        <v>-0.98799999999999999</v>
      </c>
      <c r="E46" s="93">
        <v>-1</v>
      </c>
      <c r="F46" s="94" t="s">
        <v>101</v>
      </c>
      <c r="G46" s="93">
        <v>356</v>
      </c>
    </row>
    <row r="47" spans="1:7">
      <c r="A47" s="194" t="s">
        <v>20</v>
      </c>
      <c r="B47" s="146">
        <v>3.0000000000000001E-3</v>
      </c>
      <c r="C47" s="94">
        <v>0.22700000000000001</v>
      </c>
      <c r="D47" s="94"/>
      <c r="E47" s="94">
        <v>-1E-3</v>
      </c>
      <c r="F47" s="94"/>
      <c r="G47" s="94">
        <v>0.16200000000000001</v>
      </c>
    </row>
    <row r="48" spans="1:7">
      <c r="A48" s="194" t="s">
        <v>21</v>
      </c>
      <c r="B48" s="145">
        <v>-11</v>
      </c>
      <c r="C48" s="93">
        <v>118</v>
      </c>
      <c r="D48" s="94">
        <v>-1.0900000000000001</v>
      </c>
      <c r="E48" s="93">
        <v>-14</v>
      </c>
      <c r="F48" s="94">
        <v>0.223</v>
      </c>
      <c r="G48" s="93">
        <v>309</v>
      </c>
    </row>
    <row r="49" spans="1:7">
      <c r="A49" s="194" t="s">
        <v>22</v>
      </c>
      <c r="B49" s="146">
        <v>-2.3E-2</v>
      </c>
      <c r="C49" s="94">
        <v>0.20599999999999999</v>
      </c>
      <c r="D49" s="94"/>
      <c r="E49" s="94">
        <v>-2.9000000000000001E-2</v>
      </c>
      <c r="F49" s="94"/>
      <c r="G49" s="94">
        <v>0.14099999999999999</v>
      </c>
    </row>
    <row r="50" spans="1:7">
      <c r="A50" s="34" t="s">
        <v>166</v>
      </c>
      <c r="B50" s="147">
        <v>0.249</v>
      </c>
      <c r="C50" s="95">
        <v>0.65800000000000003</v>
      </c>
      <c r="D50" s="95"/>
      <c r="E50" s="95">
        <v>0.432</v>
      </c>
      <c r="F50" s="95"/>
      <c r="G50" s="95">
        <v>0.432</v>
      </c>
    </row>
    <row r="51" spans="1:7">
      <c r="A51" s="2" t="s">
        <v>33</v>
      </c>
      <c r="B51" s="145">
        <v>3</v>
      </c>
      <c r="C51" s="93">
        <v>78</v>
      </c>
      <c r="D51" s="94">
        <v>-0.96</v>
      </c>
      <c r="E51" s="93">
        <v>54</v>
      </c>
      <c r="F51" s="94">
        <v>-0.94299999999999995</v>
      </c>
      <c r="G51" s="93">
        <v>346</v>
      </c>
    </row>
    <row r="52" spans="1:7">
      <c r="A52" s="195" t="s">
        <v>34</v>
      </c>
      <c r="B52" s="154">
        <v>-8</v>
      </c>
      <c r="C52" s="96">
        <v>55</v>
      </c>
      <c r="D52" s="95">
        <v>-1.141</v>
      </c>
      <c r="E52" s="96">
        <v>28</v>
      </c>
      <c r="F52" s="95">
        <v>-1.28</v>
      </c>
      <c r="G52" s="96">
        <v>264</v>
      </c>
    </row>
    <row r="53" spans="1:7">
      <c r="A53" s="198" t="s">
        <v>102</v>
      </c>
      <c r="B53" s="154">
        <v>1001</v>
      </c>
      <c r="C53" s="96">
        <v>1178</v>
      </c>
      <c r="D53" s="98">
        <v>-0.15</v>
      </c>
      <c r="E53" s="96">
        <v>999</v>
      </c>
      <c r="F53" s="98">
        <v>1E-3</v>
      </c>
      <c r="G53" s="96">
        <v>4235</v>
      </c>
    </row>
    <row r="54" spans="1:7">
      <c r="A54" s="174"/>
      <c r="B54" s="174"/>
      <c r="C54" s="174"/>
      <c r="D54" s="174"/>
      <c r="E54" s="174"/>
      <c r="F54" s="174"/>
      <c r="G54" s="174"/>
    </row>
    <row r="55" spans="1:7">
      <c r="A55" s="174"/>
      <c r="B55" s="174"/>
      <c r="C55" s="174"/>
      <c r="D55" s="174"/>
      <c r="E55" s="174"/>
      <c r="F55" s="174"/>
      <c r="G55" s="174"/>
    </row>
    <row r="56" spans="1:7">
      <c r="A56" s="33" t="s">
        <v>104</v>
      </c>
      <c r="B56" s="33"/>
      <c r="C56" s="33"/>
      <c r="D56" s="33"/>
      <c r="E56" s="33"/>
      <c r="F56" s="33"/>
      <c r="G56" s="33"/>
    </row>
    <row r="57" spans="1:7" ht="51.75">
      <c r="A57" s="3" t="s">
        <v>94</v>
      </c>
      <c r="B57" s="71" t="s">
        <v>135</v>
      </c>
      <c r="C57" s="71" t="s">
        <v>115</v>
      </c>
      <c r="D57" s="71" t="s">
        <v>136</v>
      </c>
      <c r="E57" s="71" t="s">
        <v>127</v>
      </c>
      <c r="F57" s="71" t="s">
        <v>137</v>
      </c>
      <c r="G57" s="71">
        <v>2022</v>
      </c>
    </row>
    <row r="58" spans="1:7">
      <c r="A58" s="194" t="s">
        <v>168</v>
      </c>
      <c r="B58" s="145">
        <v>687</v>
      </c>
      <c r="C58" s="93">
        <v>626</v>
      </c>
      <c r="D58" s="94">
        <v>9.7000000000000003E-2</v>
      </c>
      <c r="E58" s="93">
        <v>664</v>
      </c>
      <c r="F58" s="94">
        <v>3.4000000000000002E-2</v>
      </c>
      <c r="G58" s="93">
        <v>2519</v>
      </c>
    </row>
    <row r="59" spans="1:7">
      <c r="A59" s="194" t="s">
        <v>19</v>
      </c>
      <c r="B59" s="145">
        <v>68</v>
      </c>
      <c r="C59" s="93">
        <v>58</v>
      </c>
      <c r="D59" s="94">
        <v>0.16200000000000001</v>
      </c>
      <c r="E59" s="93">
        <v>79</v>
      </c>
      <c r="F59" s="94">
        <v>-0.14399999999999999</v>
      </c>
      <c r="G59" s="93">
        <v>256</v>
      </c>
    </row>
    <row r="60" spans="1:7">
      <c r="A60" s="194" t="s">
        <v>20</v>
      </c>
      <c r="B60" s="146">
        <v>9.9000000000000005E-2</v>
      </c>
      <c r="C60" s="94">
        <v>9.2999999999999999E-2</v>
      </c>
      <c r="D60" s="94"/>
      <c r="E60" s="94">
        <v>0.11899999999999999</v>
      </c>
      <c r="F60" s="94"/>
      <c r="G60" s="94">
        <v>0.10199999999999999</v>
      </c>
    </row>
    <row r="61" spans="1:7">
      <c r="A61" s="194" t="s">
        <v>21</v>
      </c>
      <c r="B61" s="145">
        <v>57</v>
      </c>
      <c r="C61" s="93">
        <v>49</v>
      </c>
      <c r="D61" s="94">
        <v>0.16400000000000001</v>
      </c>
      <c r="E61" s="93">
        <v>62</v>
      </c>
      <c r="F61" s="94">
        <v>-7.9000000000000001E-2</v>
      </c>
      <c r="G61" s="93">
        <v>204</v>
      </c>
    </row>
    <row r="62" spans="1:7">
      <c r="A62" s="194" t="s">
        <v>22</v>
      </c>
      <c r="B62" s="146">
        <v>8.3000000000000004E-2</v>
      </c>
      <c r="C62" s="94">
        <v>7.8E-2</v>
      </c>
      <c r="D62" s="94"/>
      <c r="E62" s="94">
        <v>9.2999999999999999E-2</v>
      </c>
      <c r="F62" s="94"/>
      <c r="G62" s="94">
        <v>8.1000000000000003E-2</v>
      </c>
    </row>
    <row r="63" spans="1:7">
      <c r="A63" s="34" t="s">
        <v>167</v>
      </c>
      <c r="B63" s="147">
        <v>3.7999999999999999E-2</v>
      </c>
      <c r="C63" s="95">
        <v>3.6999999999999998E-2</v>
      </c>
      <c r="D63" s="95"/>
      <c r="E63" s="95">
        <v>3.6999999999999998E-2</v>
      </c>
      <c r="F63" s="95"/>
      <c r="G63" s="95">
        <v>3.6999999999999998E-2</v>
      </c>
    </row>
    <row r="64" spans="1:7">
      <c r="A64" s="2" t="s">
        <v>33</v>
      </c>
      <c r="B64" s="145">
        <v>20</v>
      </c>
      <c r="C64" s="93">
        <v>45</v>
      </c>
      <c r="D64" s="94">
        <v>-0.55000000000000004</v>
      </c>
      <c r="E64" s="93">
        <v>20</v>
      </c>
      <c r="F64" s="94">
        <v>-3.0000000000000001E-3</v>
      </c>
      <c r="G64" s="93">
        <v>146</v>
      </c>
    </row>
    <row r="65" spans="1:7">
      <c r="A65" s="195" t="s">
        <v>34</v>
      </c>
      <c r="B65" s="155">
        <v>9</v>
      </c>
      <c r="C65" s="96">
        <v>34</v>
      </c>
      <c r="D65" s="95">
        <v>-0.73599999999999999</v>
      </c>
      <c r="E65" s="96">
        <v>-3</v>
      </c>
      <c r="F65" s="95" t="s">
        <v>101</v>
      </c>
      <c r="G65" s="96">
        <v>91</v>
      </c>
    </row>
    <row r="66" spans="1:7">
      <c r="A66" s="199" t="s">
        <v>105</v>
      </c>
      <c r="B66" s="154">
        <v>9227</v>
      </c>
      <c r="C66" s="96">
        <v>10224</v>
      </c>
      <c r="D66" s="98">
        <v>-9.7000000000000003E-2</v>
      </c>
      <c r="E66" s="99">
        <v>9136</v>
      </c>
      <c r="F66" s="98">
        <v>0.01</v>
      </c>
      <c r="G66" s="96">
        <v>38217</v>
      </c>
    </row>
    <row r="67" spans="1:7">
      <c r="A67" s="200" t="s">
        <v>133</v>
      </c>
      <c r="B67" s="154">
        <v>29</v>
      </c>
      <c r="C67" s="96">
        <v>22</v>
      </c>
      <c r="D67" s="95">
        <v>0.31900000000000001</v>
      </c>
      <c r="E67" s="96">
        <v>22</v>
      </c>
      <c r="F67" s="95">
        <v>0.36499999999999999</v>
      </c>
      <c r="G67" s="96">
        <v>87</v>
      </c>
    </row>
    <row r="68" spans="1:7">
      <c r="A68" s="174"/>
      <c r="B68" s="174"/>
      <c r="C68" s="174"/>
      <c r="D68" s="174"/>
      <c r="E68" s="174"/>
      <c r="F68" s="174"/>
      <c r="G68" s="174"/>
    </row>
    <row r="69" spans="1:7">
      <c r="A69" s="174"/>
      <c r="B69" s="174"/>
      <c r="C69" s="174"/>
      <c r="D69" s="174"/>
      <c r="E69" s="174"/>
      <c r="F69" s="174"/>
      <c r="G69" s="174"/>
    </row>
    <row r="70" spans="1:7">
      <c r="A70" s="33" t="s">
        <v>106</v>
      </c>
      <c r="B70" s="33"/>
      <c r="C70" s="33"/>
      <c r="D70" s="33"/>
      <c r="E70" s="33"/>
      <c r="F70" s="33"/>
      <c r="G70" s="33"/>
    </row>
    <row r="71" spans="1:7" ht="51.75">
      <c r="A71" s="3" t="s">
        <v>94</v>
      </c>
      <c r="B71" s="71" t="s">
        <v>135</v>
      </c>
      <c r="C71" s="71" t="s">
        <v>115</v>
      </c>
      <c r="D71" s="71" t="s">
        <v>136</v>
      </c>
      <c r="E71" s="71" t="s">
        <v>127</v>
      </c>
      <c r="F71" s="71" t="s">
        <v>137</v>
      </c>
      <c r="G71" s="71">
        <v>2022</v>
      </c>
    </row>
    <row r="72" spans="1:7">
      <c r="A72" s="194" t="s">
        <v>2</v>
      </c>
      <c r="B72" s="145">
        <v>364</v>
      </c>
      <c r="C72" s="93">
        <v>481</v>
      </c>
      <c r="D72" s="94">
        <v>-0.24199999999999999</v>
      </c>
      <c r="E72" s="93">
        <v>528</v>
      </c>
      <c r="F72" s="94">
        <v>-0.309</v>
      </c>
      <c r="G72" s="93">
        <v>2150</v>
      </c>
    </row>
    <row r="73" spans="1:7">
      <c r="A73" s="194" t="s">
        <v>19</v>
      </c>
      <c r="B73" s="145">
        <v>31</v>
      </c>
      <c r="C73" s="93">
        <v>21</v>
      </c>
      <c r="D73" s="94">
        <v>0.50600000000000001</v>
      </c>
      <c r="E73" s="93">
        <v>20</v>
      </c>
      <c r="F73" s="94">
        <v>0.57399999999999995</v>
      </c>
      <c r="G73" s="93">
        <v>102</v>
      </c>
    </row>
    <row r="74" spans="1:7">
      <c r="A74" s="194" t="s">
        <v>20</v>
      </c>
      <c r="B74" s="146">
        <v>8.5999999999999993E-2</v>
      </c>
      <c r="C74" s="94">
        <v>4.2999999999999997E-2</v>
      </c>
      <c r="D74" s="94"/>
      <c r="E74" s="94">
        <v>3.7999999999999999E-2</v>
      </c>
      <c r="F74" s="94"/>
      <c r="G74" s="94">
        <v>4.7E-2</v>
      </c>
    </row>
    <row r="75" spans="1:7">
      <c r="A75" s="194" t="s">
        <v>21</v>
      </c>
      <c r="B75" s="145">
        <v>27</v>
      </c>
      <c r="C75" s="93">
        <v>6</v>
      </c>
      <c r="D75" s="94" t="s">
        <v>101</v>
      </c>
      <c r="E75" s="93">
        <v>14</v>
      </c>
      <c r="F75" s="94">
        <v>0.93600000000000005</v>
      </c>
      <c r="G75" s="93">
        <v>63</v>
      </c>
    </row>
    <row r="76" spans="1:7">
      <c r="A76" s="195" t="s">
        <v>22</v>
      </c>
      <c r="B76" s="147">
        <v>7.2999999999999995E-2</v>
      </c>
      <c r="C76" s="95">
        <v>1.2999999999999999E-2</v>
      </c>
      <c r="D76" s="95"/>
      <c r="E76" s="95">
        <v>2.5999999999999999E-2</v>
      </c>
      <c r="F76" s="95"/>
      <c r="G76" s="95">
        <v>2.9000000000000001E-2</v>
      </c>
    </row>
    <row r="77" spans="1:7">
      <c r="A77" s="2" t="s">
        <v>33</v>
      </c>
      <c r="B77" s="145">
        <v>25</v>
      </c>
      <c r="C77" s="93">
        <v>-17</v>
      </c>
      <c r="D77" s="94">
        <v>2.448</v>
      </c>
      <c r="E77" s="93">
        <v>-42</v>
      </c>
      <c r="F77" s="94">
        <v>1.5960000000000001</v>
      </c>
      <c r="G77" s="93">
        <v>-136</v>
      </c>
    </row>
    <row r="78" spans="1:7">
      <c r="A78" s="195" t="s">
        <v>34</v>
      </c>
      <c r="B78" s="155">
        <v>23</v>
      </c>
      <c r="C78" s="96">
        <v>-34</v>
      </c>
      <c r="D78" s="95">
        <v>1.6819999999999999</v>
      </c>
      <c r="E78" s="96">
        <v>-61</v>
      </c>
      <c r="F78" s="95">
        <v>1.383</v>
      </c>
      <c r="G78" s="96">
        <v>-203</v>
      </c>
    </row>
    <row r="79" spans="1:7">
      <c r="D79" s="24"/>
    </row>
    <row r="80" spans="1:7">
      <c r="A80" s="112" t="s">
        <v>169</v>
      </c>
    </row>
    <row r="81" spans="1:1">
      <c r="A81" s="112" t="s">
        <v>170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F364-711B-42BA-A061-0764310B895D}">
  <dimension ref="A1:G21"/>
  <sheetViews>
    <sheetView tabSelected="1" zoomScale="90" zoomScaleNormal="90" workbookViewId="0">
      <selection activeCell="B4" sqref="B4"/>
    </sheetView>
  </sheetViews>
  <sheetFormatPr defaultRowHeight="15"/>
  <cols>
    <col min="1" max="1" width="37.85546875" customWidth="1"/>
    <col min="2" max="2" width="10.5703125" bestFit="1" customWidth="1"/>
    <col min="3" max="6" width="9.42578125" bestFit="1" customWidth="1"/>
    <col min="7" max="7" width="10.5703125" bestFit="1" customWidth="1"/>
  </cols>
  <sheetData>
    <row r="1" spans="1:7">
      <c r="A1" s="166" t="s">
        <v>109</v>
      </c>
      <c r="B1" s="1"/>
      <c r="C1" s="1"/>
      <c r="D1" s="1"/>
      <c r="E1" s="1"/>
      <c r="F1" s="1"/>
      <c r="G1" s="36"/>
    </row>
    <row r="2" spans="1:7">
      <c r="A2" s="1"/>
      <c r="B2" s="1"/>
      <c r="C2" s="1"/>
      <c r="D2" s="1"/>
      <c r="E2" s="1"/>
      <c r="F2" s="1"/>
      <c r="G2" s="36"/>
    </row>
    <row r="3" spans="1:7">
      <c r="A3" s="4" t="s">
        <v>1</v>
      </c>
      <c r="B3" s="23" t="s">
        <v>135</v>
      </c>
      <c r="C3" s="23">
        <v>2022</v>
      </c>
      <c r="D3" s="23" t="s">
        <v>127</v>
      </c>
      <c r="E3" s="23" t="s">
        <v>117</v>
      </c>
      <c r="F3" s="23" t="s">
        <v>118</v>
      </c>
      <c r="G3" s="23" t="s">
        <v>115</v>
      </c>
    </row>
    <row r="4" spans="1:7">
      <c r="A4" s="22" t="s">
        <v>128</v>
      </c>
      <c r="B4" s="156">
        <v>41</v>
      </c>
      <c r="C4" s="91">
        <v>655</v>
      </c>
      <c r="D4" s="91">
        <v>59</v>
      </c>
      <c r="E4" s="91">
        <v>188</v>
      </c>
      <c r="F4" s="91">
        <v>200</v>
      </c>
      <c r="G4" s="91">
        <v>208</v>
      </c>
    </row>
    <row r="5" spans="1:7">
      <c r="A5" s="22" t="s">
        <v>97</v>
      </c>
      <c r="B5" s="156">
        <v>8</v>
      </c>
      <c r="C5" s="91">
        <v>16</v>
      </c>
      <c r="D5" s="91">
        <v>5</v>
      </c>
      <c r="E5" s="91">
        <v>4</v>
      </c>
      <c r="F5" s="91">
        <v>2</v>
      </c>
      <c r="G5" s="91">
        <v>5</v>
      </c>
    </row>
    <row r="6" spans="1:7">
      <c r="A6" s="22" t="s">
        <v>100</v>
      </c>
      <c r="B6" s="156">
        <v>91</v>
      </c>
      <c r="C6" s="91">
        <v>687</v>
      </c>
      <c r="D6" s="91">
        <v>249</v>
      </c>
      <c r="E6" s="91">
        <v>197</v>
      </c>
      <c r="F6" s="91">
        <v>123</v>
      </c>
      <c r="G6" s="91">
        <v>117</v>
      </c>
    </row>
    <row r="7" spans="1:7">
      <c r="A7" s="22" t="s">
        <v>103</v>
      </c>
      <c r="B7" s="156">
        <v>-11</v>
      </c>
      <c r="C7" s="91">
        <v>309</v>
      </c>
      <c r="D7" s="91">
        <v>-14</v>
      </c>
      <c r="E7" s="91">
        <v>70</v>
      </c>
      <c r="F7" s="91">
        <v>134</v>
      </c>
      <c r="G7" s="91">
        <v>118</v>
      </c>
    </row>
    <row r="8" spans="1:7">
      <c r="A8" s="22" t="s">
        <v>104</v>
      </c>
      <c r="B8" s="156">
        <v>57</v>
      </c>
      <c r="C8" s="91">
        <v>204</v>
      </c>
      <c r="D8" s="91">
        <v>62</v>
      </c>
      <c r="E8" s="91">
        <v>47</v>
      </c>
      <c r="F8" s="91">
        <v>47</v>
      </c>
      <c r="G8" s="91">
        <v>49</v>
      </c>
    </row>
    <row r="9" spans="1:7">
      <c r="A9" s="37" t="s">
        <v>106</v>
      </c>
      <c r="B9" s="157">
        <v>27</v>
      </c>
      <c r="C9" s="108">
        <v>63</v>
      </c>
      <c r="D9" s="108">
        <v>14</v>
      </c>
      <c r="E9" s="108">
        <v>29</v>
      </c>
      <c r="F9" s="108">
        <v>14</v>
      </c>
      <c r="G9" s="108">
        <v>6</v>
      </c>
    </row>
    <row r="10" spans="1:7">
      <c r="A10" s="57" t="s">
        <v>113</v>
      </c>
      <c r="B10" s="158">
        <v>21</v>
      </c>
      <c r="C10" s="109">
        <v>-42</v>
      </c>
      <c r="D10" s="109">
        <v>-20</v>
      </c>
      <c r="E10" s="109">
        <v>-7</v>
      </c>
      <c r="F10" s="109">
        <v>-15</v>
      </c>
      <c r="G10" s="109">
        <v>0</v>
      </c>
    </row>
    <row r="11" spans="1:7">
      <c r="A11" s="38" t="s">
        <v>21</v>
      </c>
      <c r="B11" s="159">
        <v>234</v>
      </c>
      <c r="C11" s="110">
        <v>1891</v>
      </c>
      <c r="D11" s="110">
        <v>355</v>
      </c>
      <c r="E11" s="110">
        <v>527</v>
      </c>
      <c r="F11" s="110">
        <v>505</v>
      </c>
      <c r="G11" s="110">
        <v>503</v>
      </c>
    </row>
    <row r="12" spans="1:7">
      <c r="A12" s="22" t="s">
        <v>155</v>
      </c>
      <c r="B12" s="156">
        <v>11</v>
      </c>
      <c r="C12" s="91">
        <v>363</v>
      </c>
      <c r="D12" s="91">
        <v>381</v>
      </c>
      <c r="E12" s="91">
        <v>6</v>
      </c>
      <c r="F12" s="91">
        <v>-45</v>
      </c>
      <c r="G12" s="91">
        <v>21</v>
      </c>
    </row>
    <row r="13" spans="1:7">
      <c r="A13" s="37" t="s">
        <v>171</v>
      </c>
      <c r="B13" s="157">
        <v>12</v>
      </c>
      <c r="C13" s="108">
        <v>-245</v>
      </c>
      <c r="D13" s="108">
        <v>-31</v>
      </c>
      <c r="E13" s="108">
        <v>-22</v>
      </c>
      <c r="F13" s="108">
        <v>-61</v>
      </c>
      <c r="G13" s="108">
        <v>-130</v>
      </c>
    </row>
    <row r="14" spans="1:7">
      <c r="A14" s="38" t="s">
        <v>110</v>
      </c>
      <c r="B14" s="159">
        <v>258</v>
      </c>
      <c r="C14" s="110">
        <v>2009</v>
      </c>
      <c r="D14" s="110">
        <v>705</v>
      </c>
      <c r="E14" s="110">
        <v>511</v>
      </c>
      <c r="F14" s="110">
        <v>399</v>
      </c>
      <c r="G14" s="110">
        <v>394</v>
      </c>
    </row>
    <row r="15" spans="1:7">
      <c r="A15" s="37" t="s">
        <v>11</v>
      </c>
      <c r="B15" s="157">
        <v>-29</v>
      </c>
      <c r="C15" s="108">
        <v>-151</v>
      </c>
      <c r="D15" s="108">
        <v>-39</v>
      </c>
      <c r="E15" s="108">
        <v>-63</v>
      </c>
      <c r="F15" s="108">
        <v>-29</v>
      </c>
      <c r="G15" s="108">
        <v>-19</v>
      </c>
    </row>
    <row r="16" spans="1:7" ht="15" customHeight="1">
      <c r="A16" s="38" t="s">
        <v>12</v>
      </c>
      <c r="B16" s="159">
        <v>228</v>
      </c>
      <c r="C16" s="110">
        <v>1858</v>
      </c>
      <c r="D16" s="110">
        <v>666</v>
      </c>
      <c r="E16" s="110">
        <v>448</v>
      </c>
      <c r="F16" s="110">
        <v>370</v>
      </c>
      <c r="G16" s="110">
        <v>374</v>
      </c>
    </row>
    <row r="17" spans="1:7" ht="15" customHeight="1">
      <c r="A17" s="37" t="s">
        <v>111</v>
      </c>
      <c r="B17" s="157">
        <v>-43</v>
      </c>
      <c r="C17" s="108">
        <v>-322</v>
      </c>
      <c r="D17" s="108">
        <v>-82</v>
      </c>
      <c r="E17" s="108">
        <v>-81</v>
      </c>
      <c r="F17" s="108">
        <v>-71</v>
      </c>
      <c r="G17" s="108">
        <v>-88</v>
      </c>
    </row>
    <row r="18" spans="1:7" ht="15" customHeight="1">
      <c r="A18" s="4" t="s">
        <v>112</v>
      </c>
      <c r="B18" s="160">
        <v>185</v>
      </c>
      <c r="C18" s="111">
        <v>1536</v>
      </c>
      <c r="D18" s="111">
        <v>584</v>
      </c>
      <c r="E18" s="111">
        <v>367</v>
      </c>
      <c r="F18" s="111">
        <v>299</v>
      </c>
      <c r="G18" s="111">
        <v>287</v>
      </c>
    </row>
    <row r="19" spans="1:7" ht="15" customHeight="1"/>
    <row r="20" spans="1:7" ht="15" customHeight="1">
      <c r="A20" s="112" t="s">
        <v>172</v>
      </c>
    </row>
    <row r="21" spans="1:7" ht="14.25" customHeight="1">
      <c r="A21" s="113" t="s">
        <v>156</v>
      </c>
      <c r="B21" s="113"/>
      <c r="C21" s="113"/>
      <c r="D21" s="113"/>
    </row>
  </sheetData>
  <mergeCells count="1">
    <mergeCell ref="A21:D21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</vt:lpstr>
      <vt:lpstr>Income statement</vt:lpstr>
      <vt:lpstr>Financial position</vt:lpstr>
      <vt:lpstr>Statement of cash flows</vt:lpstr>
      <vt:lpstr>Sales by segment</vt:lpstr>
      <vt:lpstr>Segments</vt:lpstr>
      <vt:lpstr>Op. EBIT by Segment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Hanka, Tomi</dc:creator>
  <cp:lastModifiedBy>Barreskell, Paula</cp:lastModifiedBy>
  <dcterms:created xsi:type="dcterms:W3CDTF">2021-04-21T07:09:07Z</dcterms:created>
  <dcterms:modified xsi:type="dcterms:W3CDTF">2023-04-24T07:33:50Z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